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epa\Desktop\"/>
    </mc:Choice>
  </mc:AlternateContent>
  <xr:revisionPtr revIDLastSave="0" documentId="13_ncr:1_{C44C26BB-B301-4B2B-9D15-FD10EBB58219}" xr6:coauthVersionLast="47" xr6:coauthVersionMax="47" xr10:uidLastSave="{00000000-0000-0000-0000-000000000000}"/>
  <bookViews>
    <workbookView xWindow="-120" yWindow="-120" windowWidth="38640" windowHeight="15840" tabRatio="500" activeTab="5" xr2:uid="{00000000-000D-0000-FFFF-FFFF00000000}"/>
  </bookViews>
  <sheets>
    <sheet name="1. Inventář Úkolů" sheetId="1" r:id="rId1"/>
    <sheet name="2. Prioritizace" sheetId="2" r:id="rId2"/>
    <sheet name="3. SOP Šablony" sheetId="3" r:id="rId3"/>
    <sheet name="4. Požadavky na VA" sheetId="4" r:id="rId4"/>
    <sheet name="5. Implementační Plán" sheetId="5" r:id="rId5"/>
    <sheet name="Návod" sheetId="6" r:id="rId6"/>
  </sheets>
  <calcPr calcId="191029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2" l="1"/>
  <c r="I36" i="2" s="1"/>
  <c r="G36" i="2"/>
  <c r="C36" i="2"/>
  <c r="B36" i="2"/>
  <c r="G35" i="2"/>
  <c r="H35" i="2" s="1"/>
  <c r="I35" i="2" s="1"/>
  <c r="C35" i="2"/>
  <c r="B35" i="2"/>
  <c r="G34" i="2"/>
  <c r="H34" i="2" s="1"/>
  <c r="I34" i="2" s="1"/>
  <c r="C34" i="2"/>
  <c r="B34" i="2"/>
  <c r="G33" i="2"/>
  <c r="H33" i="2" s="1"/>
  <c r="I33" i="2" s="1"/>
  <c r="C33" i="2"/>
  <c r="B33" i="2"/>
  <c r="G32" i="2"/>
  <c r="H32" i="2" s="1"/>
  <c r="I32" i="2" s="1"/>
  <c r="C32" i="2"/>
  <c r="B32" i="2"/>
  <c r="G31" i="2"/>
  <c r="H31" i="2" s="1"/>
  <c r="I31" i="2" s="1"/>
  <c r="C31" i="2"/>
  <c r="B31" i="2"/>
  <c r="H30" i="2"/>
  <c r="I30" i="2" s="1"/>
  <c r="G30" i="2"/>
  <c r="C30" i="2"/>
  <c r="B30" i="2"/>
  <c r="H29" i="2"/>
  <c r="I29" i="2" s="1"/>
  <c r="G29" i="2"/>
  <c r="C29" i="2"/>
  <c r="B29" i="2"/>
  <c r="H28" i="2"/>
  <c r="I28" i="2" s="1"/>
  <c r="G28" i="2"/>
  <c r="C28" i="2"/>
  <c r="B28" i="2"/>
  <c r="G27" i="2"/>
  <c r="H27" i="2" s="1"/>
  <c r="I27" i="2" s="1"/>
  <c r="C27" i="2"/>
  <c r="B27" i="2"/>
  <c r="G26" i="2"/>
  <c r="H26" i="2" s="1"/>
  <c r="I26" i="2" s="1"/>
  <c r="C26" i="2"/>
  <c r="B26" i="2"/>
  <c r="G25" i="2"/>
  <c r="H25" i="2" s="1"/>
  <c r="I25" i="2" s="1"/>
  <c r="C25" i="2"/>
  <c r="B25" i="2"/>
  <c r="G24" i="2"/>
  <c r="H24" i="2" s="1"/>
  <c r="I24" i="2" s="1"/>
  <c r="C24" i="2"/>
  <c r="B24" i="2"/>
  <c r="G23" i="2"/>
  <c r="H23" i="2" s="1"/>
  <c r="I23" i="2" s="1"/>
  <c r="C23" i="2"/>
  <c r="B23" i="2"/>
  <c r="H22" i="2"/>
  <c r="I22" i="2" s="1"/>
  <c r="G22" i="2"/>
  <c r="C22" i="2"/>
  <c r="B22" i="2"/>
  <c r="H21" i="2"/>
  <c r="I21" i="2" s="1"/>
  <c r="G21" i="2"/>
  <c r="C21" i="2"/>
  <c r="B21" i="2"/>
  <c r="H20" i="2"/>
  <c r="I20" i="2" s="1"/>
  <c r="G20" i="2"/>
  <c r="C20" i="2"/>
  <c r="B20" i="2"/>
  <c r="G19" i="2"/>
  <c r="H19" i="2" s="1"/>
  <c r="I19" i="2" s="1"/>
  <c r="C19" i="2"/>
  <c r="B19" i="2"/>
  <c r="G18" i="2"/>
  <c r="H18" i="2" s="1"/>
  <c r="I18" i="2" s="1"/>
  <c r="C18" i="2"/>
  <c r="B18" i="2"/>
  <c r="G17" i="2"/>
  <c r="H17" i="2" s="1"/>
  <c r="I17" i="2" s="1"/>
  <c r="C17" i="2"/>
  <c r="B17" i="2"/>
  <c r="G16" i="2"/>
  <c r="H16" i="2" s="1"/>
  <c r="I16" i="2" s="1"/>
  <c r="C16" i="2"/>
  <c r="B16" i="2"/>
  <c r="G15" i="2"/>
  <c r="H15" i="2" s="1"/>
  <c r="I15" i="2" s="1"/>
  <c r="C15" i="2"/>
  <c r="B15" i="2"/>
  <c r="H14" i="2"/>
  <c r="I14" i="2" s="1"/>
  <c r="G14" i="2"/>
  <c r="C14" i="2"/>
  <c r="B14" i="2"/>
  <c r="H13" i="2"/>
  <c r="I13" i="2" s="1"/>
  <c r="G13" i="2"/>
  <c r="C13" i="2"/>
  <c r="B13" i="2"/>
  <c r="H12" i="2"/>
  <c r="I12" i="2" s="1"/>
  <c r="G12" i="2"/>
  <c r="C12" i="2"/>
  <c r="B12" i="2"/>
  <c r="G11" i="2"/>
  <c r="H11" i="2" s="1"/>
  <c r="I11" i="2" s="1"/>
  <c r="C11" i="2"/>
  <c r="B11" i="2"/>
  <c r="G10" i="2"/>
  <c r="H10" i="2" s="1"/>
  <c r="I10" i="2" s="1"/>
  <c r="C10" i="2"/>
  <c r="B10" i="2"/>
  <c r="G9" i="2"/>
  <c r="H9" i="2" s="1"/>
  <c r="I9" i="2" s="1"/>
  <c r="C9" i="2"/>
  <c r="B9" i="2"/>
  <c r="G8" i="2"/>
  <c r="H8" i="2" s="1"/>
  <c r="I8" i="2" s="1"/>
  <c r="C8" i="2"/>
  <c r="B8" i="2"/>
  <c r="G7" i="2"/>
  <c r="H7" i="2" s="1"/>
  <c r="I7" i="2" s="1"/>
  <c r="C7" i="2"/>
  <c r="B7" i="2"/>
  <c r="E39" i="1"/>
</calcChain>
</file>

<file path=xl/sharedStrings.xml><?xml version="1.0" encoding="utf-8"?>
<sst xmlns="http://schemas.openxmlformats.org/spreadsheetml/2006/main" count="334" uniqueCount="267">
  <si>
    <t>KROK 1: INVENTÁŘ VŠECH ÚKOLŮ</t>
  </si>
  <si>
    <t>Vypište VŠECHNY úkoly, které děláte - i ty malé. Čím detailnější, tím lepší.</t>
  </si>
  <si>
    <t>#</t>
  </si>
  <si>
    <t>NÁZEV ÚKOLU</t>
  </si>
  <si>
    <t>POPIS</t>
  </si>
  <si>
    <t>FREKVENCE</t>
  </si>
  <si>
    <t>ČAS/TÝDEN</t>
  </si>
  <si>
    <t>KATEGORIE</t>
  </si>
  <si>
    <t>NÁSTROJE</t>
  </si>
  <si>
    <t>POZNÁMKY</t>
  </si>
  <si>
    <t>Emailová komunikace - zákazníci</t>
  </si>
  <si>
    <t>Odpovídání na dotazy zákazníků</t>
  </si>
  <si>
    <t>Denně</t>
  </si>
  <si>
    <t>Komunikace</t>
  </si>
  <si>
    <t>Gmail, Zendesk</t>
  </si>
  <si>
    <t>Rutinní dotazy</t>
  </si>
  <si>
    <t>Social media posting</t>
  </si>
  <si>
    <t>Příprava a publikace postů</t>
  </si>
  <si>
    <t>3× týdně</t>
  </si>
  <si>
    <t>Marketing</t>
  </si>
  <si>
    <t>Instagram, Canva</t>
  </si>
  <si>
    <t>Podle plánu</t>
  </si>
  <si>
    <t>Fakturace</t>
  </si>
  <si>
    <t>Vytváření a odesílání faktur</t>
  </si>
  <si>
    <t>Týdně</t>
  </si>
  <si>
    <t>Finance</t>
  </si>
  <si>
    <t>Fakturoid</t>
  </si>
  <si>
    <t>Každý pátek</t>
  </si>
  <si>
    <t>CELKEM HODIN TÝDNĚ:</t>
  </si>
  <si>
    <t>KROK 2: PRIORITIZACE ÚKOLŮ K DELEGOVÁNÍ</t>
  </si>
  <si>
    <t>Ohodnoťte každý úkol podle kritérií. Template automaticky spočítá prioritu.</t>
  </si>
  <si>
    <t>ÚKOL</t>
  </si>
  <si>
    <t>ČASOVÁ NÁROČNOST (1-5)</t>
  </si>
  <si>
    <t>DELEGOVATELNOST (1-5)</t>
  </si>
  <si>
    <t>SLOŽITOST (1-5)</t>
  </si>
  <si>
    <t>PRIORITY SKÓRE</t>
  </si>
  <si>
    <t>PRIORITA</t>
  </si>
  <si>
    <t>AKCE</t>
  </si>
  <si>
    <t>LEGEND: Časová náročnost (1=málo, 5=hodně) | Delegovatelnost (1=těžké, 5=snadné) | Složitost (1=jednoduché, 5=složité)</t>
  </si>
  <si>
    <t>KROK 3: SOP (Standard Operating Procedure) ŠABLONY</t>
  </si>
  <si>
    <t>Pro každý TOP 3 úkol vytvořte SOP - krok za krokem proces jak úkol udělat.</t>
  </si>
  <si>
    <t>SOP #1:</t>
  </si>
  <si>
    <t>Název úkolu:</t>
  </si>
  <si>
    <t>Účel:</t>
  </si>
  <si>
    <t>Co tento úkol dělá a proč je důležitý?</t>
  </si>
  <si>
    <t>Frekvence:</t>
  </si>
  <si>
    <t>Denně / Týdně / Měsíčně?</t>
  </si>
  <si>
    <t>Nástroje potřebné:</t>
  </si>
  <si>
    <t>Software, systémy, přístupy, atd.</t>
  </si>
  <si>
    <t>KROKY:</t>
  </si>
  <si>
    <t>Krok 1:</t>
  </si>
  <si>
    <t>Popište přesně co udělat...</t>
  </si>
  <si>
    <t>Krok 2:</t>
  </si>
  <si>
    <t>Krok 3:</t>
  </si>
  <si>
    <t>Krok 4:</t>
  </si>
  <si>
    <t>Krok 5:</t>
  </si>
  <si>
    <t>Krok 6:</t>
  </si>
  <si>
    <t>Krok 7:</t>
  </si>
  <si>
    <t>Krok 8:</t>
  </si>
  <si>
    <t>Krok 9:</t>
  </si>
  <si>
    <t>Krok 10:</t>
  </si>
  <si>
    <t>Výstup / Výsledek:</t>
  </si>
  <si>
    <t>Jak vypadá úspěšně dokončený úkol?</t>
  </si>
  <si>
    <t>Časté chyby / Varování:</t>
  </si>
  <si>
    <t>Na co si dát pozor? Co může pokazit?</t>
  </si>
  <si>
    <t>💡 TIP: Zkopírujte tuto šablonu pro SOP #2 a #3 (vaše TOP 3 úkoly k delegování)</t>
  </si>
  <si>
    <t>KROK 4: POŽADAVKY NA VIRTUÁLNÍHO ASISTENTA</t>
  </si>
  <si>
    <t>Na základě vašich TOP úkolů definujte, jakého VA potřebujete.</t>
  </si>
  <si>
    <t>POŽADOVANÉ SKILLS:</t>
  </si>
  <si>
    <t>HARD SKILLS (software, systémy):</t>
  </si>
  <si>
    <t>•</t>
  </si>
  <si>
    <t>Jaké nástroje musí VA umět?</t>
  </si>
  <si>
    <t>Např: Gmail, Shopify, Canva, Instagram, Excel, atd.</t>
  </si>
  <si>
    <t>SOFT SKILLS (komunikace, myšlení):</t>
  </si>
  <si>
    <t>Jaké osobní vlastnosti jsou důležité?</t>
  </si>
  <si>
    <t>Např: Proaktivní, detail-oriented, fast learner, atd.</t>
  </si>
  <si>
    <t>EXPERIENCE / ZNALOSTI:</t>
  </si>
  <si>
    <t>V čem by měl mít zkušenosti?</t>
  </si>
  <si>
    <t>Např: E-commerce, customer support, social media, atd.</t>
  </si>
  <si>
    <t>DOSTUPNOST &amp; KAPACITA:</t>
  </si>
  <si>
    <t>Kolik hodin měsíčně potřebujete?</t>
  </si>
  <si>
    <t>Pracovní hodiny (9-17 / flexibilní)?</t>
  </si>
  <si>
    <t>Časové pásmo důležité?</t>
  </si>
  <si>
    <t>Response time očekávání?</t>
  </si>
  <si>
    <t>Např: odpověď do 4h</t>
  </si>
  <si>
    <t>BUDGET:</t>
  </si>
  <si>
    <t>Maximální měsíční budget:</t>
  </si>
  <si>
    <t>_____ Kč měsíčně</t>
  </si>
  <si>
    <t>Preferovaný model:</t>
  </si>
  <si>
    <t>Hodinová sazba / Měsíční paušál?</t>
  </si>
  <si>
    <t>KROK 5: 30-DENNÍ IMPLEMENTAČNÍ PLÁN</t>
  </si>
  <si>
    <t>Konkrétní akce na dalších 30 dní - co udělat každý týden.</t>
  </si>
  <si>
    <t>TÝDEN 1: Příprava</t>
  </si>
  <si>
    <t>DNY</t>
  </si>
  <si>
    <t>HOTOVO?</t>
  </si>
  <si>
    <t>DEADLINE</t>
  </si>
  <si>
    <t>Den 1-2</t>
  </si>
  <si>
    <t>Dokončit inventář úkolů (Sheet 1)</t>
  </si>
  <si>
    <t>☐</t>
  </si>
  <si>
    <t>Den 3-4</t>
  </si>
  <si>
    <t>Prioritizace (Sheet 2) - identifikovat TOP 3</t>
  </si>
  <si>
    <t>Den 5-7</t>
  </si>
  <si>
    <t>Vytvořit SOP pro TOP 1 úkol (Sheet 3)</t>
  </si>
  <si>
    <t>TÝDEN 2: SOP &amp; Požadavky</t>
  </si>
  <si>
    <t>Den 8-10</t>
  </si>
  <si>
    <t>Vytvořit SOP pro TOP 2 úkol</t>
  </si>
  <si>
    <t>Den 11-12</t>
  </si>
  <si>
    <t>Vytvořit SOP pro TOP 3 úkol</t>
  </si>
  <si>
    <t>Den 13-14</t>
  </si>
  <si>
    <t>Definovat VA požadavky (Sheet 4)</t>
  </si>
  <si>
    <t>TÝDEN 3: Nábor</t>
  </si>
  <si>
    <t>Den 15-16</t>
  </si>
  <si>
    <t>Napsat job post / oslovit agentury</t>
  </si>
  <si>
    <t>Den 17-19</t>
  </si>
  <si>
    <t>Screening kandidátů / První kola</t>
  </si>
  <si>
    <t>Den 20-21</t>
  </si>
  <si>
    <t>Interview finalistů (2-3 kandidáti)</t>
  </si>
  <si>
    <t>TÝDEN 4: Onboarding &amp; Start</t>
  </si>
  <si>
    <t>Den 22-23</t>
  </si>
  <si>
    <t>Výběr VA + kontrakt</t>
  </si>
  <si>
    <t>Den 24-25</t>
  </si>
  <si>
    <t>Onboarding call + systém přístupy</t>
  </si>
  <si>
    <t>Den 26-28</t>
  </si>
  <si>
    <t>Delegování TOP 1 úkolu + denní check-in</t>
  </si>
  <si>
    <t>Den 29-30</t>
  </si>
  <si>
    <t>První týdenní review + plán na Week 5</t>
  </si>
  <si>
    <t>JAK POUŽÍVAT DELEGATION BLUEPRINT TEMPLATE</t>
  </si>
  <si>
    <t>CO JE DELEGATION BLUEPRINT?</t>
  </si>
  <si>
    <t xml:space="preserve">  1. Inventář všech úkolů</t>
  </si>
  <si>
    <t xml:space="preserve">  2. Prioritizace podle důležitosti</t>
  </si>
  <si>
    <t xml:space="preserve">  3. Vytvoření SOP (procesů)</t>
  </si>
  <si>
    <t xml:space="preserve">  4. Definování požadavků na VA</t>
  </si>
  <si>
    <t xml:space="preserve">  5. 30denní implementační plán</t>
  </si>
  <si>
    <t>PROČ TENTO TEMPLATE?</t>
  </si>
  <si>
    <t>Většina lidí selže v delegování protože:</t>
  </si>
  <si>
    <t xml:space="preserve">  • Nevědí, CO přesně delegovat</t>
  </si>
  <si>
    <t xml:space="preserve">  • Nemají jasný proces KDY delegovat</t>
  </si>
  <si>
    <t xml:space="preserve">  • Nevytvořili SOP JAK to dělat</t>
  </si>
  <si>
    <t xml:space="preserve">  • Nedefinovali KOHO hledají</t>
  </si>
  <si>
    <t>Tento template řeší všechny tyto problémy systematicky.</t>
  </si>
  <si>
    <t>JAK NA TO - KROK ZA KROKEM:</t>
  </si>
  <si>
    <t>═══════════════════════════════════════════════</t>
  </si>
  <si>
    <t>SHEET 1: INVENTÁŘ ÚKOLŮ</t>
  </si>
  <si>
    <t>CÍL: Kompletní seznam VŠECH úkolů, které děláte.</t>
  </si>
  <si>
    <t>Jak vyplnit:</t>
  </si>
  <si>
    <t>1. Vypište každý úkol, který děláte týdně/měsíčně</t>
  </si>
  <si>
    <t>2. Buďte specifičtí - ne "marketing", ale "Instagram posting", "Email newsletter", atd.</t>
  </si>
  <si>
    <t>3. Odhadněte frekvenci a čas týdně</t>
  </si>
  <si>
    <t>4. Kategorizujte (Komunikace, Marketing, Finance, atd.)</t>
  </si>
  <si>
    <t>5. Poznamenejte nástroje potřebné</t>
  </si>
  <si>
    <t>TIP: Dělejte toto týden - průběžně přidávejte úkoly jak je děláte.</t>
  </si>
  <si>
    <t>První pokus může mít 10-15 úkolů. Po týdnu trackingu budete mít 25-40.</t>
  </si>
  <si>
    <t>SHEET 2: PRIORITIZACE</t>
  </si>
  <si>
    <t>CÍL: Identifikovat TOP 3-5 úkolů k delegování PRVNÍ.</t>
  </si>
  <si>
    <t>ČASOVÁ NÁROČNOST (1-5):</t>
  </si>
  <si>
    <t xml:space="preserve">  1 = Méně než 1h týdně</t>
  </si>
  <si>
    <t xml:space="preserve">  3 = 3-5 hodin týdně</t>
  </si>
  <si>
    <t xml:space="preserve">  5 = 10+ hodin týdně</t>
  </si>
  <si>
    <t>DELEGOVATELNOST (1-5):</t>
  </si>
  <si>
    <t xml:space="preserve">  1 = Velmi těžké delegovat (specialized skill)</t>
  </si>
  <si>
    <t xml:space="preserve">  3 = Střední (potřeba training)</t>
  </si>
  <si>
    <t xml:space="preserve">  5 = Velmi snadné (rutinní, jasný proces)</t>
  </si>
  <si>
    <t>SLOŽITOST (1-5):</t>
  </si>
  <si>
    <t xml:space="preserve">  1 = Velmi jednoduché (může dělat kdokoli)</t>
  </si>
  <si>
    <t xml:space="preserve">  3 = Střední (potřeba základní skills)</t>
  </si>
  <si>
    <t xml:space="preserve">  5 = Velmi složité (expert level)</t>
  </si>
  <si>
    <t>Score = (Časová náročnost × 2 + Delegovatelnost × 3 - Složitost) / 6</t>
  </si>
  <si>
    <t>Priority:</t>
  </si>
  <si>
    <t xml:space="preserve">  • VYSOKÁ (3.5+): Delegovat ASAP (týden 1-2)</t>
  </si>
  <si>
    <t xml:space="preserve">  • STŘEDNÍ (2-3.5): Delegovat týden 3-4</t>
  </si>
  <si>
    <t xml:space="preserve">  • NÍZKÁ (&lt;2): Delegovat později nebo zvážit</t>
  </si>
  <si>
    <t>Vyberte TOP 3 s nejvyšším skóre → to budou vaše první delegované úkoly.</t>
  </si>
  <si>
    <t>SHEET 3: SOP ŠABLONY</t>
  </si>
  <si>
    <t>CÍL: Vytvořit krok-za-krokem proces pro TOP 3 úkoly.</t>
  </si>
  <si>
    <t>Co je SOP?</t>
  </si>
  <si>
    <t>Standard Operating Procedure = Přesný návod jak úkol udělat.</t>
  </si>
  <si>
    <t>Dobrý SOP znamená, že VA může úkol udělat BEZ vašich dodatečných instrukcí.</t>
  </si>
  <si>
    <t>Jak vytvořit dobrý SOP:</t>
  </si>
  <si>
    <t>1. NÁZEV: Jasný, popisný (ne "Emaily", ale "Odpovídání na zákaznické dotazy")</t>
  </si>
  <si>
    <t>2. ÚČEL: Proč tento úkol děláme? Jaký má dopad?</t>
  </si>
  <si>
    <t xml:space="preserve">   Např: "Zajistit, že zákazníci dostanou odpověď do 24h"</t>
  </si>
  <si>
    <t>3. FREKVENCE: Jak často se to dělá?</t>
  </si>
  <si>
    <t>4. NÁSTROJE: Co je potřeba? (software, přístupy, dokumenty)</t>
  </si>
  <si>
    <t>5. KROKY: 5-15 kroků. Buďte VELMI specifičtí.</t>
  </si>
  <si>
    <t xml:space="preserve">   ❌ Špatně: "Odpověz na emaily"</t>
  </si>
  <si>
    <t>6. VÝSTUP: Jak poznám, že je to hotové správně?</t>
  </si>
  <si>
    <t>7. ČASTÉ CHYBY: Co může pokazit? Na co dávat pozor?</t>
  </si>
  <si>
    <t>ZLATÉ PRAVIDLO: Pište SOP jako byste učili úplného začátečníka.</t>
  </si>
  <si>
    <t>Pokud něco berete jako "samozřejmé", není to v SOP dostatečně detailní.</t>
  </si>
  <si>
    <t>SHEET 4: VA POŽADAVKY</t>
  </si>
  <si>
    <t>CÍL: Definovat profil ideálního VA pro VAŠE úkoly.</t>
  </si>
  <si>
    <t>Na základě TOP 3 úkolů z Sheet 2, vyplňte:</t>
  </si>
  <si>
    <t>HARD SKILLS:</t>
  </si>
  <si>
    <t xml:space="preserve">  • Které nástroje MUSÍ umět? (Gmail, Shopify, Canva, atd.)</t>
  </si>
  <si>
    <t xml:space="preserve">  • Které jsou "nice to have" ale ne nutné?</t>
  </si>
  <si>
    <t>SOFT SKILLS:</t>
  </si>
  <si>
    <t xml:space="preserve">  • Jaké osobnostní vlastnosti? (Proaktivní? Detail-oriented?)</t>
  </si>
  <si>
    <t xml:space="preserve">  • Komunikační styl? (Formal vs. casual?)</t>
  </si>
  <si>
    <t>EXPERIENCE:</t>
  </si>
  <si>
    <t xml:space="preserve">  • V jakém odvětví by měl mít zkušenosti?</t>
  </si>
  <si>
    <t xml:space="preserve">  • Kolik let experience?</t>
  </si>
  <si>
    <t>DOSTUPNOST:</t>
  </si>
  <si>
    <t xml:space="preserve">  • Kolik hodin potřebujete? (začněte s 20-40h)</t>
  </si>
  <si>
    <t xml:space="preserve">  • Které hodiny? (9-17 vs. flexibilní)</t>
  </si>
  <si>
    <t xml:space="preserve">  • Realistický budget podle skills:</t>
  </si>
  <si>
    <t xml:space="preserve">    - Junior (250-350 Kč/h): Základní úkoly</t>
  </si>
  <si>
    <t xml:space="preserve">    - Mid (350-500 Kč/h): Komplexnější práce</t>
  </si>
  <si>
    <t xml:space="preserve">    - Senior (500-700 Kč/h): Strategická podpora</t>
  </si>
  <si>
    <t>SHEET 5: IMPLEMENTAČNÍ PLÁN</t>
  </si>
  <si>
    <t>CÍL: 30denní plán od dnešního dne po start s VA.</t>
  </si>
  <si>
    <t>TÝDEN 1: Příprava (Foundation)</t>
  </si>
  <si>
    <t xml:space="preserve">  • Dokončit inventář a prioritizaci</t>
  </si>
  <si>
    <t xml:space="preserve">  • Vytvořit první SOP</t>
  </si>
  <si>
    <t>TÝDEN 2: Dokumentace (SOP completion)</t>
  </si>
  <si>
    <t xml:space="preserve">  • Dokončit SOP pro TOP 2-3 úkoly</t>
  </si>
  <si>
    <t xml:space="preserve">  • Definovat VA požadavky</t>
  </si>
  <si>
    <t>TÝDEN 3: Nábor (Finding VA)</t>
  </si>
  <si>
    <t xml:space="preserve">  • Kde hledat: Upwork, LinkedIn, Agentury, Referrals</t>
  </si>
  <si>
    <t xml:space="preserve">  • Screening: 5-10 kandidátů → 2-3 finalisté</t>
  </si>
  <si>
    <t xml:space="preserve">  • Interview: Otázky z Sheet 4</t>
  </si>
  <si>
    <t xml:space="preserve">  • Výběr + kontrakt</t>
  </si>
  <si>
    <t xml:space="preserve">  • Onboarding call (60-90 min)</t>
  </si>
  <si>
    <t xml:space="preserve">  • První týden: Delegovat TOP 1 úkol s denním check-in</t>
  </si>
  <si>
    <t>Checkboxy: Zaškrtávejte jak postupujete.</t>
  </si>
  <si>
    <t>Poznámky: Důležité info, problémy, learnings.</t>
  </si>
  <si>
    <t>Deadline: Nastavte si konkrétní datum pro každý úkol.</t>
  </si>
  <si>
    <t>DŮLEŽITÉ:</t>
  </si>
  <si>
    <t xml:space="preserve">  • Týden 1-2 je INVESTICE - věnujte tomu čas</t>
  </si>
  <si>
    <t xml:space="preserve">  • Dobrý SOP = 10× rychlejší onboarding</t>
  </si>
  <si>
    <t>CO DĚLAT PO 30 DNECH?</t>
  </si>
  <si>
    <t>DEN 31-60: Škálování</t>
  </si>
  <si>
    <t xml:space="preserve">  • Přidat TOP 4-5 úkoly</t>
  </si>
  <si>
    <t xml:space="preserve">  • Optimalizovat SOP (na základě feedback)</t>
  </si>
  <si>
    <t xml:space="preserve">  • Zvýšit autonomii VA</t>
  </si>
  <si>
    <t xml:space="preserve">  • Všechny delegovatelné úkoly převedeny</t>
  </si>
  <si>
    <t xml:space="preserve">  • VA pracuje samostatně</t>
  </si>
  <si>
    <t xml:space="preserve">  • Vy: Focus na strategii</t>
  </si>
  <si>
    <t>MĚŘENÍ ÚSPĚCHU:</t>
  </si>
  <si>
    <t xml:space="preserve">  • Kolik hodin týdně jste ušetřili?</t>
  </si>
  <si>
    <t xml:space="preserve">  • Co jste vytvořili s uvolněným časem?</t>
  </si>
  <si>
    <t>ROI METRIC:</t>
  </si>
  <si>
    <t>Ušetřený čas × Vaše hodinová sazba vs. Náklady VA</t>
  </si>
  <si>
    <t>Cíl: 200%+ ROI prvních 3 měsíců</t>
  </si>
  <si>
    <t>POTŘEBUJETE POMOC?</t>
  </si>
  <si>
    <t>Nabízíme ZDARMA 30minutový "Delegation Strategy Call".</t>
  </si>
  <si>
    <t>Projdeme váš Blueprint a pomůžeme s konkrétními kroky.</t>
  </si>
  <si>
    <t>Kontakt:</t>
  </si>
  <si>
    <t>Email: info@executiveassist.cz</t>
  </si>
  <si>
    <t>Web: www.executiveassist.cz</t>
  </si>
  <si>
    <t>© 2025 ExecutiveAssist.cz</t>
  </si>
  <si>
    <t>BONUSOVÝ TIP:</t>
  </si>
  <si>
    <t>Po dokončení tohoto Blueprintu budete mít:</t>
  </si>
  <si>
    <t xml:space="preserve">  ✅ Přesný seznam co delegovat</t>
  </si>
  <si>
    <t xml:space="preserve">  ✅ Priority které úkoly první</t>
  </si>
  <si>
    <t xml:space="preserve">  ✅ SOP pro snadný onboarding</t>
  </si>
  <si>
    <t xml:space="preserve">  ✅ Job description pro VA</t>
  </si>
  <si>
    <t xml:space="preserve">  ✅ 30denní plán k úspěchu</t>
  </si>
  <si>
    <t>To je víc než má 95% lidí kteří "zkouší delegovat".</t>
  </si>
  <si>
    <t>Proto budete úspěšní. 🎯</t>
  </si>
  <si>
    <t>Kompletní průvodce delegováním od A do Z. Šablona vás provede celým procesem:</t>
  </si>
  <si>
    <t>Jak hodnotit:</t>
  </si>
  <si>
    <t>Šablona automaticky vypočítá Priority Score:</t>
  </si>
  <si>
    <t xml:space="preserve">   ✅ Dobře: "Otevři Gmail → Složka Support → Přečti email → ..."</t>
  </si>
  <si>
    <t>TIP: Používejte tento sheet jako popis práce při hledání VA.</t>
  </si>
  <si>
    <t xml:space="preserve">  • Netlačte to rychleji - 30 dní je realný čas</t>
  </si>
  <si>
    <t>DEN 61-90: Plná delegace</t>
  </si>
  <si>
    <t xml:space="preserve">  • Kvalita práce VA? (chyby, zákaznický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</si>
</sst>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&quot; h&quot;"/>
  </numFmts>
  <fonts count="22" x14ac:knownFonts="1">
    <font>
      <sz val="11"/>
      <color theme="1"/>
      <name val="Calibri"/>
      <family val="2"/>
      <charset val="1"/>
    </font>
    <font>
      <b/>
      <sz val="16"/>
      <color rgb="FF2C5F8D"/>
      <name val="Cambria"/>
      <charset val="1"/>
    </font>
    <font>
      <i/>
      <sz val="10"/>
      <name val="Cambria"/>
      <charset val="1"/>
    </font>
    <font>
      <b/>
      <sz val="11"/>
      <color rgb="FFFFFFFF"/>
      <name val="Cambria"/>
      <charset val="1"/>
    </font>
    <font>
      <b/>
      <sz val="10"/>
      <name val="Cambria"/>
      <charset val="1"/>
    </font>
    <font>
      <i/>
      <sz val="10"/>
      <color rgb="FF888888"/>
      <name val="Cambria"/>
      <charset val="1"/>
    </font>
    <font>
      <i/>
      <sz val="9"/>
      <color rgb="FF888888"/>
      <name val="Cambria"/>
      <charset val="1"/>
    </font>
    <font>
      <b/>
      <sz val="11"/>
      <name val="Cambria"/>
      <charset val="1"/>
    </font>
    <font>
      <b/>
      <sz val="12"/>
      <color rgb="FFE74C3C"/>
      <name val="Cambria"/>
      <charset val="1"/>
    </font>
    <font>
      <i/>
      <sz val="9"/>
      <color rgb="FF555555"/>
      <name val="Cambria"/>
      <charset val="1"/>
    </font>
    <font>
      <sz val="10"/>
      <name val="Cambria"/>
      <charset val="1"/>
    </font>
    <font>
      <sz val="10"/>
      <color rgb="FF0000FF"/>
      <name val="Cambria"/>
      <charset val="1"/>
    </font>
    <font>
      <sz val="9"/>
      <name val="Cambria"/>
      <charset val="1"/>
    </font>
    <font>
      <b/>
      <sz val="13"/>
      <color rgb="FFFFFFFF"/>
      <name val="Cambria"/>
      <charset val="1"/>
    </font>
    <font>
      <i/>
      <sz val="9"/>
      <name val="Cambria"/>
      <charset val="1"/>
    </font>
    <font>
      <b/>
      <sz val="11"/>
      <color rgb="FF2C5F8D"/>
      <name val="Cambria"/>
      <charset val="1"/>
    </font>
    <font>
      <i/>
      <sz val="10"/>
      <color rgb="FFF39C12"/>
      <name val="Cambria"/>
      <charset val="1"/>
    </font>
    <font>
      <b/>
      <sz val="12"/>
      <color rgb="FF2C5F8D"/>
      <name val="Cambria"/>
      <charset val="1"/>
    </font>
    <font>
      <b/>
      <sz val="12"/>
      <color rgb="FFFFFFFF"/>
      <name val="Cambria"/>
      <charset val="1"/>
    </font>
    <font>
      <b/>
      <sz val="9"/>
      <name val="Cambria"/>
      <charset val="1"/>
    </font>
    <font>
      <sz val="14"/>
      <name val="Cambria"/>
      <charset val="1"/>
    </font>
    <font>
      <b/>
      <sz val="11"/>
      <color rgb="FFE74C3C"/>
      <name val="Cambria"/>
      <charset val="1"/>
    </font>
  </fonts>
  <fills count="5">
    <fill>
      <patternFill patternType="none"/>
    </fill>
    <fill>
      <patternFill patternType="gray125"/>
    </fill>
    <fill>
      <patternFill patternType="solid">
        <fgColor rgb="FF2C5F8D"/>
        <bgColor rgb="FF555555"/>
      </patternFill>
    </fill>
    <fill>
      <patternFill patternType="solid">
        <fgColor rgb="FFE3F2FD"/>
        <bgColor rgb="FFCCFFFF"/>
      </patternFill>
    </fill>
    <fill>
      <patternFill patternType="solid">
        <fgColor rgb="FFDDDDDD"/>
        <bgColor rgb="FFE3F2F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ont="1" applyFill="1" applyBorder="1"/>
    <xf numFmtId="0" fontId="17" fillId="0" borderId="0" xfId="0" applyFont="1" applyBorder="1"/>
    <xf numFmtId="0" fontId="12" fillId="0" borderId="0" xfId="0" applyFont="1" applyBorder="1"/>
    <xf numFmtId="0" fontId="14" fillId="0" borderId="0" xfId="0" applyFont="1" applyBorder="1"/>
    <xf numFmtId="0" fontId="12" fillId="3" borderId="0" xfId="0" applyFont="1" applyFill="1" applyBorder="1"/>
    <xf numFmtId="0" fontId="7" fillId="0" borderId="0" xfId="0" applyFont="1" applyBorder="1"/>
    <xf numFmtId="0" fontId="16" fillId="0" borderId="0" xfId="0" applyFont="1" applyBorder="1"/>
    <xf numFmtId="0" fontId="14" fillId="3" borderId="0" xfId="0" applyFont="1" applyFill="1" applyBorder="1" applyAlignment="1">
      <alignment vertical="top" wrapText="1"/>
    </xf>
    <xf numFmtId="0" fontId="14" fillId="3" borderId="0" xfId="0" applyFont="1" applyFill="1" applyBorder="1"/>
    <xf numFmtId="0" fontId="0" fillId="3" borderId="0" xfId="0" applyFill="1" applyBorder="1"/>
    <xf numFmtId="0" fontId="13" fillId="2" borderId="2" xfId="0" applyFont="1" applyFill="1" applyBorder="1"/>
    <xf numFmtId="0" fontId="9" fillId="0" borderId="0" xfId="0" applyFont="1" applyBorder="1"/>
    <xf numFmtId="0" fontId="2" fillId="0" borderId="0" xfId="0" applyFont="1" applyBorder="1"/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vertical="top" wrapText="1"/>
    </xf>
    <xf numFmtId="164" fontId="0" fillId="3" borderId="1" xfId="0" applyNumberFormat="1" applyFill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 applyAlignment="1">
      <alignment horizontal="center"/>
    </xf>
    <xf numFmtId="0" fontId="10" fillId="0" borderId="1" xfId="0" applyFont="1" applyBorder="1"/>
    <xf numFmtId="164" fontId="0" fillId="0" borderId="1" xfId="0" applyNumberForma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1" xfId="0" applyFont="1" applyBorder="1"/>
    <xf numFmtId="0" fontId="7" fillId="0" borderId="0" xfId="0" applyFont="1"/>
    <xf numFmtId="0" fontId="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4" fillId="4" borderId="1" xfId="0" applyFont="1" applyFill="1" applyBorder="1" applyAlignment="1">
      <alignment horizontal="center"/>
    </xf>
    <xf numFmtId="0" fontId="19" fillId="0" borderId="1" xfId="0" applyFont="1" applyBorder="1"/>
    <xf numFmtId="0" fontId="10" fillId="0" borderId="1" xfId="0" applyFont="1" applyBorder="1" applyAlignment="1">
      <alignment wrapText="1"/>
    </xf>
    <xf numFmtId="0" fontId="2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1" fillId="0" borderId="0" xfId="0" applyFont="1"/>
    <xf numFmtId="0" fontId="12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8" fillId="2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E3F2FD"/>
      <rgbColor rgb="FF660066"/>
      <rgbColor rgb="FFFF8080"/>
      <rgbColor rgb="FF2C5F8D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39C12"/>
      <rgbColor rgb="FFE74C3C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zoomScaleNormal="100" workbookViewId="0">
      <selection sqref="A1:H1"/>
    </sheetView>
  </sheetViews>
  <sheetFormatPr defaultColWidth="8.7109375" defaultRowHeight="15" x14ac:dyDescent="0.25"/>
  <cols>
    <col min="1" max="1" width="5" customWidth="1"/>
    <col min="2" max="2" width="25" customWidth="1"/>
    <col min="3" max="3" width="35" customWidth="1"/>
    <col min="4" max="4" width="15" customWidth="1"/>
    <col min="5" max="5" width="12" customWidth="1"/>
    <col min="6" max="6" width="15" customWidth="1"/>
    <col min="7" max="7" width="20" customWidth="1"/>
    <col min="8" max="8" width="25" customWidth="1"/>
  </cols>
  <sheetData>
    <row r="1" spans="1:8" ht="20.25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4" spans="1:8" ht="28.5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</row>
    <row r="5" spans="1:8" x14ac:dyDescent="0.25">
      <c r="A5" s="16">
        <v>1</v>
      </c>
      <c r="B5" s="17" t="s">
        <v>10</v>
      </c>
      <c r="C5" s="18" t="s">
        <v>11</v>
      </c>
      <c r="D5" s="19" t="s">
        <v>12</v>
      </c>
      <c r="E5" s="20">
        <v>10</v>
      </c>
      <c r="F5" s="19" t="s">
        <v>13</v>
      </c>
      <c r="G5" s="19" t="s">
        <v>14</v>
      </c>
      <c r="H5" s="18" t="s">
        <v>15</v>
      </c>
    </row>
    <row r="6" spans="1:8" x14ac:dyDescent="0.25">
      <c r="A6" s="16">
        <v>2</v>
      </c>
      <c r="B6" s="17" t="s">
        <v>16</v>
      </c>
      <c r="C6" s="18" t="s">
        <v>17</v>
      </c>
      <c r="D6" s="19" t="s">
        <v>18</v>
      </c>
      <c r="E6" s="20">
        <v>4</v>
      </c>
      <c r="F6" s="19" t="s">
        <v>19</v>
      </c>
      <c r="G6" s="19" t="s">
        <v>20</v>
      </c>
      <c r="H6" s="18" t="s">
        <v>21</v>
      </c>
    </row>
    <row r="7" spans="1:8" x14ac:dyDescent="0.25">
      <c r="A7" s="16">
        <v>3</v>
      </c>
      <c r="B7" s="17" t="s">
        <v>22</v>
      </c>
      <c r="C7" s="18" t="s">
        <v>23</v>
      </c>
      <c r="D7" s="19" t="s">
        <v>24</v>
      </c>
      <c r="E7" s="20">
        <v>2</v>
      </c>
      <c r="F7" s="19" t="s">
        <v>25</v>
      </c>
      <c r="G7" s="19" t="s">
        <v>26</v>
      </c>
      <c r="H7" s="18" t="s">
        <v>27</v>
      </c>
    </row>
    <row r="8" spans="1:8" x14ac:dyDescent="0.25">
      <c r="A8" s="16">
        <v>1</v>
      </c>
      <c r="B8" s="21"/>
      <c r="C8" s="22"/>
      <c r="D8" s="21"/>
      <c r="E8" s="23"/>
      <c r="F8" s="21"/>
      <c r="G8" s="21"/>
      <c r="H8" s="22"/>
    </row>
    <row r="9" spans="1:8" x14ac:dyDescent="0.25">
      <c r="A9" s="16">
        <v>2</v>
      </c>
      <c r="B9" s="21"/>
      <c r="C9" s="22"/>
      <c r="D9" s="21"/>
      <c r="E9" s="23"/>
      <c r="F9" s="21"/>
      <c r="G9" s="21"/>
      <c r="H9" s="22"/>
    </row>
    <row r="10" spans="1:8" x14ac:dyDescent="0.25">
      <c r="A10" s="16">
        <v>3</v>
      </c>
      <c r="B10" s="21"/>
      <c r="C10" s="22"/>
      <c r="D10" s="21"/>
      <c r="E10" s="23"/>
      <c r="F10" s="21"/>
      <c r="G10" s="21"/>
      <c r="H10" s="22"/>
    </row>
    <row r="11" spans="1:8" x14ac:dyDescent="0.25">
      <c r="A11" s="16">
        <v>4</v>
      </c>
      <c r="B11" s="21"/>
      <c r="C11" s="22"/>
      <c r="D11" s="21"/>
      <c r="E11" s="23"/>
      <c r="F11" s="21"/>
      <c r="G11" s="21"/>
      <c r="H11" s="22"/>
    </row>
    <row r="12" spans="1:8" x14ac:dyDescent="0.25">
      <c r="A12" s="16">
        <v>5</v>
      </c>
      <c r="B12" s="21"/>
      <c r="C12" s="22"/>
      <c r="D12" s="21"/>
      <c r="E12" s="23"/>
      <c r="F12" s="21"/>
      <c r="G12" s="21"/>
      <c r="H12" s="22"/>
    </row>
    <row r="13" spans="1:8" x14ac:dyDescent="0.25">
      <c r="A13" s="16">
        <v>6</v>
      </c>
      <c r="B13" s="21"/>
      <c r="C13" s="22"/>
      <c r="D13" s="21"/>
      <c r="E13" s="23"/>
      <c r="F13" s="21"/>
      <c r="G13" s="21"/>
      <c r="H13" s="22"/>
    </row>
    <row r="14" spans="1:8" x14ac:dyDescent="0.25">
      <c r="A14" s="16">
        <v>7</v>
      </c>
      <c r="B14" s="21"/>
      <c r="C14" s="22"/>
      <c r="D14" s="21"/>
      <c r="E14" s="23"/>
      <c r="F14" s="21"/>
      <c r="G14" s="21"/>
      <c r="H14" s="22"/>
    </row>
    <row r="15" spans="1:8" x14ac:dyDescent="0.25">
      <c r="A15" s="16">
        <v>8</v>
      </c>
      <c r="B15" s="21"/>
      <c r="C15" s="22"/>
      <c r="D15" s="21"/>
      <c r="E15" s="23"/>
      <c r="F15" s="21"/>
      <c r="G15" s="21"/>
      <c r="H15" s="22"/>
    </row>
    <row r="16" spans="1:8" x14ac:dyDescent="0.25">
      <c r="A16" s="16">
        <v>9</v>
      </c>
      <c r="B16" s="21"/>
      <c r="C16" s="22"/>
      <c r="D16" s="21"/>
      <c r="E16" s="23"/>
      <c r="F16" s="21"/>
      <c r="G16" s="21"/>
      <c r="H16" s="22"/>
    </row>
    <row r="17" spans="1:8" x14ac:dyDescent="0.25">
      <c r="A17" s="16">
        <v>10</v>
      </c>
      <c r="B17" s="21"/>
      <c r="C17" s="22"/>
      <c r="D17" s="21"/>
      <c r="E17" s="23"/>
      <c r="F17" s="21"/>
      <c r="G17" s="21"/>
      <c r="H17" s="22"/>
    </row>
    <row r="18" spans="1:8" x14ac:dyDescent="0.25">
      <c r="A18" s="16">
        <v>11</v>
      </c>
      <c r="B18" s="21"/>
      <c r="C18" s="22"/>
      <c r="D18" s="21"/>
      <c r="E18" s="23"/>
      <c r="F18" s="21"/>
      <c r="G18" s="21"/>
      <c r="H18" s="22"/>
    </row>
    <row r="19" spans="1:8" x14ac:dyDescent="0.25">
      <c r="A19" s="16">
        <v>12</v>
      </c>
      <c r="B19" s="21"/>
      <c r="C19" s="22"/>
      <c r="D19" s="21"/>
      <c r="E19" s="23"/>
      <c r="F19" s="21"/>
      <c r="G19" s="21"/>
      <c r="H19" s="22"/>
    </row>
    <row r="20" spans="1:8" x14ac:dyDescent="0.25">
      <c r="A20" s="16">
        <v>13</v>
      </c>
      <c r="B20" s="21"/>
      <c r="C20" s="22"/>
      <c r="D20" s="21"/>
      <c r="E20" s="23"/>
      <c r="F20" s="21"/>
      <c r="G20" s="21"/>
      <c r="H20" s="22"/>
    </row>
    <row r="21" spans="1:8" x14ac:dyDescent="0.25">
      <c r="A21" s="16">
        <v>14</v>
      </c>
      <c r="B21" s="21"/>
      <c r="C21" s="22"/>
      <c r="D21" s="21"/>
      <c r="E21" s="23"/>
      <c r="F21" s="21"/>
      <c r="G21" s="21"/>
      <c r="H21" s="22"/>
    </row>
    <row r="22" spans="1:8" x14ac:dyDescent="0.25">
      <c r="A22" s="16">
        <v>15</v>
      </c>
      <c r="B22" s="21"/>
      <c r="C22" s="22"/>
      <c r="D22" s="21"/>
      <c r="E22" s="23"/>
      <c r="F22" s="21"/>
      <c r="G22" s="21"/>
      <c r="H22" s="22"/>
    </row>
    <row r="23" spans="1:8" x14ac:dyDescent="0.25">
      <c r="A23" s="16">
        <v>16</v>
      </c>
      <c r="B23" s="21"/>
      <c r="C23" s="22"/>
      <c r="D23" s="21"/>
      <c r="E23" s="23"/>
      <c r="F23" s="21"/>
      <c r="G23" s="21"/>
      <c r="H23" s="22"/>
    </row>
    <row r="24" spans="1:8" x14ac:dyDescent="0.25">
      <c r="A24" s="16">
        <v>17</v>
      </c>
      <c r="B24" s="21"/>
      <c r="C24" s="22"/>
      <c r="D24" s="21"/>
      <c r="E24" s="23"/>
      <c r="F24" s="21"/>
      <c r="G24" s="21"/>
      <c r="H24" s="22"/>
    </row>
    <row r="25" spans="1:8" x14ac:dyDescent="0.25">
      <c r="A25" s="16">
        <v>18</v>
      </c>
      <c r="B25" s="21"/>
      <c r="C25" s="22"/>
      <c r="D25" s="21"/>
      <c r="E25" s="23"/>
      <c r="F25" s="21"/>
      <c r="G25" s="21"/>
      <c r="H25" s="22"/>
    </row>
    <row r="26" spans="1:8" x14ac:dyDescent="0.25">
      <c r="A26" s="16">
        <v>19</v>
      </c>
      <c r="B26" s="21"/>
      <c r="C26" s="22"/>
      <c r="D26" s="21"/>
      <c r="E26" s="23"/>
      <c r="F26" s="21"/>
      <c r="G26" s="21"/>
      <c r="H26" s="22"/>
    </row>
    <row r="27" spans="1:8" x14ac:dyDescent="0.25">
      <c r="A27" s="16">
        <v>20</v>
      </c>
      <c r="B27" s="21"/>
      <c r="C27" s="22"/>
      <c r="D27" s="21"/>
      <c r="E27" s="23"/>
      <c r="F27" s="21"/>
      <c r="G27" s="21"/>
      <c r="H27" s="22"/>
    </row>
    <row r="28" spans="1:8" x14ac:dyDescent="0.25">
      <c r="A28" s="16">
        <v>21</v>
      </c>
      <c r="B28" s="21"/>
      <c r="C28" s="22"/>
      <c r="D28" s="21"/>
      <c r="E28" s="23"/>
      <c r="F28" s="21"/>
      <c r="G28" s="21"/>
      <c r="H28" s="22"/>
    </row>
    <row r="29" spans="1:8" x14ac:dyDescent="0.25">
      <c r="A29" s="16">
        <v>22</v>
      </c>
      <c r="B29" s="21"/>
      <c r="C29" s="22"/>
      <c r="D29" s="21"/>
      <c r="E29" s="23"/>
      <c r="F29" s="21"/>
      <c r="G29" s="21"/>
      <c r="H29" s="22"/>
    </row>
    <row r="30" spans="1:8" x14ac:dyDescent="0.25">
      <c r="A30" s="16">
        <v>23</v>
      </c>
      <c r="B30" s="21"/>
      <c r="C30" s="22"/>
      <c r="D30" s="21"/>
      <c r="E30" s="23"/>
      <c r="F30" s="21"/>
      <c r="G30" s="21"/>
      <c r="H30" s="22"/>
    </row>
    <row r="31" spans="1:8" x14ac:dyDescent="0.25">
      <c r="A31" s="16">
        <v>24</v>
      </c>
      <c r="B31" s="21"/>
      <c r="C31" s="22"/>
      <c r="D31" s="21"/>
      <c r="E31" s="23"/>
      <c r="F31" s="21"/>
      <c r="G31" s="21"/>
      <c r="H31" s="22"/>
    </row>
    <row r="32" spans="1:8" x14ac:dyDescent="0.25">
      <c r="A32" s="16">
        <v>25</v>
      </c>
      <c r="B32" s="21"/>
      <c r="C32" s="22"/>
      <c r="D32" s="21"/>
      <c r="E32" s="23"/>
      <c r="F32" s="21"/>
      <c r="G32" s="21"/>
      <c r="H32" s="22"/>
    </row>
    <row r="33" spans="1:8" x14ac:dyDescent="0.25">
      <c r="A33" s="16">
        <v>26</v>
      </c>
      <c r="B33" s="21"/>
      <c r="C33" s="22"/>
      <c r="D33" s="21"/>
      <c r="E33" s="23"/>
      <c r="F33" s="21"/>
      <c r="G33" s="21"/>
      <c r="H33" s="22"/>
    </row>
    <row r="34" spans="1:8" x14ac:dyDescent="0.25">
      <c r="A34" s="16">
        <v>27</v>
      </c>
      <c r="B34" s="21"/>
      <c r="C34" s="22"/>
      <c r="D34" s="21"/>
      <c r="E34" s="23"/>
      <c r="F34" s="21"/>
      <c r="G34" s="21"/>
      <c r="H34" s="22"/>
    </row>
    <row r="35" spans="1:8" x14ac:dyDescent="0.25">
      <c r="A35" s="16">
        <v>28</v>
      </c>
      <c r="B35" s="21"/>
      <c r="C35" s="22"/>
      <c r="D35" s="21"/>
      <c r="E35" s="23"/>
      <c r="F35" s="21"/>
      <c r="G35" s="21"/>
      <c r="H35" s="22"/>
    </row>
    <row r="36" spans="1:8" x14ac:dyDescent="0.25">
      <c r="A36" s="16">
        <v>29</v>
      </c>
      <c r="B36" s="21"/>
      <c r="C36" s="22"/>
      <c r="D36" s="21"/>
      <c r="E36" s="23"/>
      <c r="F36" s="21"/>
      <c r="G36" s="21"/>
      <c r="H36" s="22"/>
    </row>
    <row r="37" spans="1:8" x14ac:dyDescent="0.25">
      <c r="A37" s="16">
        <v>30</v>
      </c>
      <c r="B37" s="21"/>
      <c r="C37" s="22"/>
      <c r="D37" s="21"/>
      <c r="E37" s="23"/>
      <c r="F37" s="21"/>
      <c r="G37" s="21"/>
      <c r="H37" s="22"/>
    </row>
    <row r="39" spans="1:8" ht="15.75" x14ac:dyDescent="0.25">
      <c r="D39" s="24" t="s">
        <v>28</v>
      </c>
      <c r="E39" s="25">
        <f>SUM(E8:E37)</f>
        <v>0</v>
      </c>
    </row>
  </sheetData>
  <mergeCells count="2">
    <mergeCell ref="A1:H1"/>
    <mergeCell ref="A2:H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zoomScaleNormal="100" workbookViewId="0"/>
  </sheetViews>
  <sheetFormatPr defaultColWidth="8.7109375" defaultRowHeight="15" x14ac:dyDescent="0.25"/>
  <cols>
    <col min="1" max="1" width="5" customWidth="1"/>
    <col min="2" max="2" width="25" customWidth="1"/>
    <col min="3" max="6" width="12" customWidth="1"/>
    <col min="7" max="7" width="14" customWidth="1"/>
    <col min="8" max="8" width="12" customWidth="1"/>
    <col min="9" max="9" width="20" customWidth="1"/>
  </cols>
  <sheetData>
    <row r="1" spans="1:9" ht="20.2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</row>
    <row r="4" spans="1:9" ht="42.75" x14ac:dyDescent="0.25">
      <c r="A4" s="15" t="s">
        <v>2</v>
      </c>
      <c r="B4" s="15" t="s">
        <v>31</v>
      </c>
      <c r="C4" s="15" t="s">
        <v>6</v>
      </c>
      <c r="D4" s="15" t="s">
        <v>32</v>
      </c>
      <c r="E4" s="15" t="s">
        <v>33</v>
      </c>
      <c r="F4" s="15" t="s">
        <v>34</v>
      </c>
      <c r="G4" s="15" t="s">
        <v>35</v>
      </c>
      <c r="H4" s="15" t="s">
        <v>36</v>
      </c>
      <c r="I4" s="15" t="s">
        <v>37</v>
      </c>
    </row>
    <row r="5" spans="1:9" x14ac:dyDescent="0.25">
      <c r="A5" s="12" t="s">
        <v>38</v>
      </c>
      <c r="B5" s="12"/>
      <c r="C5" s="12"/>
      <c r="D5" s="12"/>
      <c r="E5" s="12"/>
      <c r="F5" s="12"/>
      <c r="G5" s="12"/>
      <c r="H5" s="12"/>
      <c r="I5" s="12"/>
    </row>
    <row r="7" spans="1:9" x14ac:dyDescent="0.25">
      <c r="A7" s="16">
        <v>1</v>
      </c>
      <c r="B7" s="26">
        <f>'1. Inventář Úkolů'!B8</f>
        <v>0</v>
      </c>
      <c r="C7" s="27">
        <f>'1. Inventář Úkolů'!E8</f>
        <v>0</v>
      </c>
      <c r="D7" s="28"/>
      <c r="E7" s="28"/>
      <c r="F7" s="28"/>
      <c r="G7" s="29">
        <f t="shared" ref="G7:G36" si="0">IFERROR((D7*2+E7*3-F7)/6,0)</f>
        <v>0</v>
      </c>
      <c r="H7" s="16" t="str">
        <f t="shared" ref="H7:H36" si="1">IF(G7&gt;=3.5,"VYSOKÁ",IF(G7&gt;=2,"STŘEDNÍ","NÍZKÁ"))</f>
        <v>NÍZKÁ</v>
      </c>
      <c r="I7" s="30" t="str">
        <f t="shared" ref="I7:I36" si="2">IF(H7="VYSOKÁ","Delegovat ASAP",IF(H7="STŘEDNÍ","Delegovat Week 2-3","Zvážit později"))</f>
        <v>Zvážit později</v>
      </c>
    </row>
    <row r="8" spans="1:9" x14ac:dyDescent="0.25">
      <c r="A8" s="16">
        <v>2</v>
      </c>
      <c r="B8" s="26">
        <f>'1. Inventář Úkolů'!B9</f>
        <v>0</v>
      </c>
      <c r="C8" s="27">
        <f>'1. Inventář Úkolů'!E9</f>
        <v>0</v>
      </c>
      <c r="D8" s="28"/>
      <c r="E8" s="28"/>
      <c r="F8" s="28"/>
      <c r="G8" s="29">
        <f t="shared" si="0"/>
        <v>0</v>
      </c>
      <c r="H8" s="16" t="str">
        <f t="shared" si="1"/>
        <v>NÍZKÁ</v>
      </c>
      <c r="I8" s="30" t="str">
        <f t="shared" si="2"/>
        <v>Zvážit později</v>
      </c>
    </row>
    <row r="9" spans="1:9" x14ac:dyDescent="0.25">
      <c r="A9" s="16">
        <v>3</v>
      </c>
      <c r="B9" s="26">
        <f>'1. Inventář Úkolů'!B10</f>
        <v>0</v>
      </c>
      <c r="C9" s="27">
        <f>'1. Inventář Úkolů'!E10</f>
        <v>0</v>
      </c>
      <c r="D9" s="28"/>
      <c r="E9" s="28"/>
      <c r="F9" s="28"/>
      <c r="G9" s="29">
        <f t="shared" si="0"/>
        <v>0</v>
      </c>
      <c r="H9" s="16" t="str">
        <f t="shared" si="1"/>
        <v>NÍZKÁ</v>
      </c>
      <c r="I9" s="30" t="str">
        <f t="shared" si="2"/>
        <v>Zvážit později</v>
      </c>
    </row>
    <row r="10" spans="1:9" x14ac:dyDescent="0.25">
      <c r="A10" s="16">
        <v>4</v>
      </c>
      <c r="B10" s="26">
        <f>'1. Inventář Úkolů'!B11</f>
        <v>0</v>
      </c>
      <c r="C10" s="27">
        <f>'1. Inventář Úkolů'!E11</f>
        <v>0</v>
      </c>
      <c r="D10" s="28"/>
      <c r="E10" s="28"/>
      <c r="F10" s="28"/>
      <c r="G10" s="29">
        <f t="shared" si="0"/>
        <v>0</v>
      </c>
      <c r="H10" s="16" t="str">
        <f t="shared" si="1"/>
        <v>NÍZKÁ</v>
      </c>
      <c r="I10" s="30" t="str">
        <f t="shared" si="2"/>
        <v>Zvážit později</v>
      </c>
    </row>
    <row r="11" spans="1:9" x14ac:dyDescent="0.25">
      <c r="A11" s="16">
        <v>5</v>
      </c>
      <c r="B11" s="26">
        <f>'1. Inventář Úkolů'!B12</f>
        <v>0</v>
      </c>
      <c r="C11" s="27">
        <f>'1. Inventář Úkolů'!E12</f>
        <v>0</v>
      </c>
      <c r="D11" s="28"/>
      <c r="E11" s="28"/>
      <c r="F11" s="28"/>
      <c r="G11" s="29">
        <f t="shared" si="0"/>
        <v>0</v>
      </c>
      <c r="H11" s="16" t="str">
        <f t="shared" si="1"/>
        <v>NÍZKÁ</v>
      </c>
      <c r="I11" s="30" t="str">
        <f t="shared" si="2"/>
        <v>Zvážit později</v>
      </c>
    </row>
    <row r="12" spans="1:9" x14ac:dyDescent="0.25">
      <c r="A12" s="16">
        <v>6</v>
      </c>
      <c r="B12" s="26">
        <f>'1. Inventář Úkolů'!B13</f>
        <v>0</v>
      </c>
      <c r="C12" s="27">
        <f>'1. Inventář Úkolů'!E13</f>
        <v>0</v>
      </c>
      <c r="D12" s="28"/>
      <c r="E12" s="28"/>
      <c r="F12" s="28"/>
      <c r="G12" s="29">
        <f t="shared" si="0"/>
        <v>0</v>
      </c>
      <c r="H12" s="16" t="str">
        <f t="shared" si="1"/>
        <v>NÍZKÁ</v>
      </c>
      <c r="I12" s="30" t="str">
        <f t="shared" si="2"/>
        <v>Zvážit později</v>
      </c>
    </row>
    <row r="13" spans="1:9" x14ac:dyDescent="0.25">
      <c r="A13" s="16">
        <v>7</v>
      </c>
      <c r="B13" s="26">
        <f>'1. Inventář Úkolů'!B14</f>
        <v>0</v>
      </c>
      <c r="C13" s="27">
        <f>'1. Inventář Úkolů'!E14</f>
        <v>0</v>
      </c>
      <c r="D13" s="28"/>
      <c r="E13" s="28"/>
      <c r="F13" s="28"/>
      <c r="G13" s="29">
        <f t="shared" si="0"/>
        <v>0</v>
      </c>
      <c r="H13" s="16" t="str">
        <f t="shared" si="1"/>
        <v>NÍZKÁ</v>
      </c>
      <c r="I13" s="30" t="str">
        <f t="shared" si="2"/>
        <v>Zvážit později</v>
      </c>
    </row>
    <row r="14" spans="1:9" x14ac:dyDescent="0.25">
      <c r="A14" s="16">
        <v>8</v>
      </c>
      <c r="B14" s="26">
        <f>'1. Inventář Úkolů'!B15</f>
        <v>0</v>
      </c>
      <c r="C14" s="27">
        <f>'1. Inventář Úkolů'!E15</f>
        <v>0</v>
      </c>
      <c r="D14" s="28"/>
      <c r="E14" s="28"/>
      <c r="F14" s="28"/>
      <c r="G14" s="29">
        <f t="shared" si="0"/>
        <v>0</v>
      </c>
      <c r="H14" s="16" t="str">
        <f t="shared" si="1"/>
        <v>NÍZKÁ</v>
      </c>
      <c r="I14" s="30" t="str">
        <f t="shared" si="2"/>
        <v>Zvážit později</v>
      </c>
    </row>
    <row r="15" spans="1:9" x14ac:dyDescent="0.25">
      <c r="A15" s="16">
        <v>9</v>
      </c>
      <c r="B15" s="26">
        <f>'1. Inventář Úkolů'!B16</f>
        <v>0</v>
      </c>
      <c r="C15" s="27">
        <f>'1. Inventář Úkolů'!E16</f>
        <v>0</v>
      </c>
      <c r="D15" s="28"/>
      <c r="E15" s="28"/>
      <c r="F15" s="28"/>
      <c r="G15" s="29">
        <f t="shared" si="0"/>
        <v>0</v>
      </c>
      <c r="H15" s="16" t="str">
        <f t="shared" si="1"/>
        <v>NÍZKÁ</v>
      </c>
      <c r="I15" s="30" t="str">
        <f t="shared" si="2"/>
        <v>Zvážit později</v>
      </c>
    </row>
    <row r="16" spans="1:9" x14ac:dyDescent="0.25">
      <c r="A16" s="16">
        <v>10</v>
      </c>
      <c r="B16" s="26">
        <f>'1. Inventář Úkolů'!B17</f>
        <v>0</v>
      </c>
      <c r="C16" s="27">
        <f>'1. Inventář Úkolů'!E17</f>
        <v>0</v>
      </c>
      <c r="D16" s="28"/>
      <c r="E16" s="28"/>
      <c r="F16" s="28"/>
      <c r="G16" s="29">
        <f t="shared" si="0"/>
        <v>0</v>
      </c>
      <c r="H16" s="16" t="str">
        <f t="shared" si="1"/>
        <v>NÍZKÁ</v>
      </c>
      <c r="I16" s="30" t="str">
        <f t="shared" si="2"/>
        <v>Zvážit později</v>
      </c>
    </row>
    <row r="17" spans="1:9" x14ac:dyDescent="0.25">
      <c r="A17" s="16">
        <v>11</v>
      </c>
      <c r="B17" s="26">
        <f>'1. Inventář Úkolů'!B18</f>
        <v>0</v>
      </c>
      <c r="C17" s="27">
        <f>'1. Inventář Úkolů'!E18</f>
        <v>0</v>
      </c>
      <c r="D17" s="28"/>
      <c r="E17" s="28"/>
      <c r="F17" s="28"/>
      <c r="G17" s="29">
        <f t="shared" si="0"/>
        <v>0</v>
      </c>
      <c r="H17" s="16" t="str">
        <f t="shared" si="1"/>
        <v>NÍZKÁ</v>
      </c>
      <c r="I17" s="30" t="str">
        <f t="shared" si="2"/>
        <v>Zvážit později</v>
      </c>
    </row>
    <row r="18" spans="1:9" x14ac:dyDescent="0.25">
      <c r="A18" s="16">
        <v>12</v>
      </c>
      <c r="B18" s="26">
        <f>'1. Inventář Úkolů'!B19</f>
        <v>0</v>
      </c>
      <c r="C18" s="27">
        <f>'1. Inventář Úkolů'!E19</f>
        <v>0</v>
      </c>
      <c r="D18" s="28"/>
      <c r="E18" s="28"/>
      <c r="F18" s="28"/>
      <c r="G18" s="29">
        <f t="shared" si="0"/>
        <v>0</v>
      </c>
      <c r="H18" s="16" t="str">
        <f t="shared" si="1"/>
        <v>NÍZKÁ</v>
      </c>
      <c r="I18" s="30" t="str">
        <f t="shared" si="2"/>
        <v>Zvážit později</v>
      </c>
    </row>
    <row r="19" spans="1:9" x14ac:dyDescent="0.25">
      <c r="A19" s="16">
        <v>13</v>
      </c>
      <c r="B19" s="26">
        <f>'1. Inventář Úkolů'!B20</f>
        <v>0</v>
      </c>
      <c r="C19" s="27">
        <f>'1. Inventář Úkolů'!E20</f>
        <v>0</v>
      </c>
      <c r="D19" s="28"/>
      <c r="E19" s="28"/>
      <c r="F19" s="28"/>
      <c r="G19" s="29">
        <f t="shared" si="0"/>
        <v>0</v>
      </c>
      <c r="H19" s="16" t="str">
        <f t="shared" si="1"/>
        <v>NÍZKÁ</v>
      </c>
      <c r="I19" s="30" t="str">
        <f t="shared" si="2"/>
        <v>Zvážit později</v>
      </c>
    </row>
    <row r="20" spans="1:9" x14ac:dyDescent="0.25">
      <c r="A20" s="16">
        <v>14</v>
      </c>
      <c r="B20" s="26">
        <f>'1. Inventář Úkolů'!B21</f>
        <v>0</v>
      </c>
      <c r="C20" s="27">
        <f>'1. Inventář Úkolů'!E21</f>
        <v>0</v>
      </c>
      <c r="D20" s="28"/>
      <c r="E20" s="28"/>
      <c r="F20" s="28"/>
      <c r="G20" s="29">
        <f t="shared" si="0"/>
        <v>0</v>
      </c>
      <c r="H20" s="16" t="str">
        <f t="shared" si="1"/>
        <v>NÍZKÁ</v>
      </c>
      <c r="I20" s="30" t="str">
        <f t="shared" si="2"/>
        <v>Zvážit později</v>
      </c>
    </row>
    <row r="21" spans="1:9" x14ac:dyDescent="0.25">
      <c r="A21" s="16">
        <v>15</v>
      </c>
      <c r="B21" s="26">
        <f>'1. Inventář Úkolů'!B22</f>
        <v>0</v>
      </c>
      <c r="C21" s="27">
        <f>'1. Inventář Úkolů'!E22</f>
        <v>0</v>
      </c>
      <c r="D21" s="28"/>
      <c r="E21" s="28"/>
      <c r="F21" s="28"/>
      <c r="G21" s="29">
        <f t="shared" si="0"/>
        <v>0</v>
      </c>
      <c r="H21" s="16" t="str">
        <f t="shared" si="1"/>
        <v>NÍZKÁ</v>
      </c>
      <c r="I21" s="30" t="str">
        <f t="shared" si="2"/>
        <v>Zvážit později</v>
      </c>
    </row>
    <row r="22" spans="1:9" x14ac:dyDescent="0.25">
      <c r="A22" s="16">
        <v>16</v>
      </c>
      <c r="B22" s="26">
        <f>'1. Inventář Úkolů'!B23</f>
        <v>0</v>
      </c>
      <c r="C22" s="27">
        <f>'1. Inventář Úkolů'!E23</f>
        <v>0</v>
      </c>
      <c r="D22" s="28"/>
      <c r="E22" s="28"/>
      <c r="F22" s="28"/>
      <c r="G22" s="29">
        <f t="shared" si="0"/>
        <v>0</v>
      </c>
      <c r="H22" s="16" t="str">
        <f t="shared" si="1"/>
        <v>NÍZKÁ</v>
      </c>
      <c r="I22" s="30" t="str">
        <f t="shared" si="2"/>
        <v>Zvážit později</v>
      </c>
    </row>
    <row r="23" spans="1:9" x14ac:dyDescent="0.25">
      <c r="A23" s="16">
        <v>17</v>
      </c>
      <c r="B23" s="26">
        <f>'1. Inventář Úkolů'!B24</f>
        <v>0</v>
      </c>
      <c r="C23" s="27">
        <f>'1. Inventář Úkolů'!E24</f>
        <v>0</v>
      </c>
      <c r="D23" s="28"/>
      <c r="E23" s="28"/>
      <c r="F23" s="28"/>
      <c r="G23" s="29">
        <f t="shared" si="0"/>
        <v>0</v>
      </c>
      <c r="H23" s="16" t="str">
        <f t="shared" si="1"/>
        <v>NÍZKÁ</v>
      </c>
      <c r="I23" s="30" t="str">
        <f t="shared" si="2"/>
        <v>Zvážit později</v>
      </c>
    </row>
    <row r="24" spans="1:9" x14ac:dyDescent="0.25">
      <c r="A24" s="16">
        <v>18</v>
      </c>
      <c r="B24" s="26">
        <f>'1. Inventář Úkolů'!B25</f>
        <v>0</v>
      </c>
      <c r="C24" s="27">
        <f>'1. Inventář Úkolů'!E25</f>
        <v>0</v>
      </c>
      <c r="D24" s="28"/>
      <c r="E24" s="28"/>
      <c r="F24" s="28"/>
      <c r="G24" s="29">
        <f t="shared" si="0"/>
        <v>0</v>
      </c>
      <c r="H24" s="16" t="str">
        <f t="shared" si="1"/>
        <v>NÍZKÁ</v>
      </c>
      <c r="I24" s="30" t="str">
        <f t="shared" si="2"/>
        <v>Zvážit později</v>
      </c>
    </row>
    <row r="25" spans="1:9" x14ac:dyDescent="0.25">
      <c r="A25" s="16">
        <v>19</v>
      </c>
      <c r="B25" s="26">
        <f>'1. Inventář Úkolů'!B26</f>
        <v>0</v>
      </c>
      <c r="C25" s="27">
        <f>'1. Inventář Úkolů'!E26</f>
        <v>0</v>
      </c>
      <c r="D25" s="28"/>
      <c r="E25" s="28"/>
      <c r="F25" s="28"/>
      <c r="G25" s="29">
        <f t="shared" si="0"/>
        <v>0</v>
      </c>
      <c r="H25" s="16" t="str">
        <f t="shared" si="1"/>
        <v>NÍZKÁ</v>
      </c>
      <c r="I25" s="30" t="str">
        <f t="shared" si="2"/>
        <v>Zvážit později</v>
      </c>
    </row>
    <row r="26" spans="1:9" x14ac:dyDescent="0.25">
      <c r="A26" s="16">
        <v>20</v>
      </c>
      <c r="B26" s="26">
        <f>'1. Inventář Úkolů'!B27</f>
        <v>0</v>
      </c>
      <c r="C26" s="27">
        <f>'1. Inventář Úkolů'!E27</f>
        <v>0</v>
      </c>
      <c r="D26" s="28"/>
      <c r="E26" s="28"/>
      <c r="F26" s="28"/>
      <c r="G26" s="29">
        <f t="shared" si="0"/>
        <v>0</v>
      </c>
      <c r="H26" s="16" t="str">
        <f t="shared" si="1"/>
        <v>NÍZKÁ</v>
      </c>
      <c r="I26" s="30" t="str">
        <f t="shared" si="2"/>
        <v>Zvážit později</v>
      </c>
    </row>
    <row r="27" spans="1:9" x14ac:dyDescent="0.25">
      <c r="A27" s="16">
        <v>21</v>
      </c>
      <c r="B27" s="26">
        <f>'1. Inventář Úkolů'!B28</f>
        <v>0</v>
      </c>
      <c r="C27" s="27">
        <f>'1. Inventář Úkolů'!E28</f>
        <v>0</v>
      </c>
      <c r="D27" s="28"/>
      <c r="E27" s="28"/>
      <c r="F27" s="28"/>
      <c r="G27" s="29">
        <f t="shared" si="0"/>
        <v>0</v>
      </c>
      <c r="H27" s="16" t="str">
        <f t="shared" si="1"/>
        <v>NÍZKÁ</v>
      </c>
      <c r="I27" s="30" t="str">
        <f t="shared" si="2"/>
        <v>Zvážit později</v>
      </c>
    </row>
    <row r="28" spans="1:9" x14ac:dyDescent="0.25">
      <c r="A28" s="16">
        <v>22</v>
      </c>
      <c r="B28" s="26">
        <f>'1. Inventář Úkolů'!B29</f>
        <v>0</v>
      </c>
      <c r="C28" s="27">
        <f>'1. Inventář Úkolů'!E29</f>
        <v>0</v>
      </c>
      <c r="D28" s="28"/>
      <c r="E28" s="28"/>
      <c r="F28" s="28"/>
      <c r="G28" s="29">
        <f t="shared" si="0"/>
        <v>0</v>
      </c>
      <c r="H28" s="16" t="str">
        <f t="shared" si="1"/>
        <v>NÍZKÁ</v>
      </c>
      <c r="I28" s="30" t="str">
        <f t="shared" si="2"/>
        <v>Zvážit později</v>
      </c>
    </row>
    <row r="29" spans="1:9" x14ac:dyDescent="0.25">
      <c r="A29" s="16">
        <v>23</v>
      </c>
      <c r="B29" s="26">
        <f>'1. Inventář Úkolů'!B30</f>
        <v>0</v>
      </c>
      <c r="C29" s="27">
        <f>'1. Inventář Úkolů'!E30</f>
        <v>0</v>
      </c>
      <c r="D29" s="28"/>
      <c r="E29" s="28"/>
      <c r="F29" s="28"/>
      <c r="G29" s="29">
        <f t="shared" si="0"/>
        <v>0</v>
      </c>
      <c r="H29" s="16" t="str">
        <f t="shared" si="1"/>
        <v>NÍZKÁ</v>
      </c>
      <c r="I29" s="30" t="str">
        <f t="shared" si="2"/>
        <v>Zvážit později</v>
      </c>
    </row>
    <row r="30" spans="1:9" x14ac:dyDescent="0.25">
      <c r="A30" s="16">
        <v>24</v>
      </c>
      <c r="B30" s="26">
        <f>'1. Inventář Úkolů'!B31</f>
        <v>0</v>
      </c>
      <c r="C30" s="27">
        <f>'1. Inventář Úkolů'!E31</f>
        <v>0</v>
      </c>
      <c r="D30" s="28"/>
      <c r="E30" s="28"/>
      <c r="F30" s="28"/>
      <c r="G30" s="29">
        <f t="shared" si="0"/>
        <v>0</v>
      </c>
      <c r="H30" s="16" t="str">
        <f t="shared" si="1"/>
        <v>NÍZKÁ</v>
      </c>
      <c r="I30" s="30" t="str">
        <f t="shared" si="2"/>
        <v>Zvážit později</v>
      </c>
    </row>
    <row r="31" spans="1:9" x14ac:dyDescent="0.25">
      <c r="A31" s="16">
        <v>25</v>
      </c>
      <c r="B31" s="26">
        <f>'1. Inventář Úkolů'!B32</f>
        <v>0</v>
      </c>
      <c r="C31" s="27">
        <f>'1. Inventář Úkolů'!E32</f>
        <v>0</v>
      </c>
      <c r="D31" s="28"/>
      <c r="E31" s="28"/>
      <c r="F31" s="28"/>
      <c r="G31" s="29">
        <f t="shared" si="0"/>
        <v>0</v>
      </c>
      <c r="H31" s="16" t="str">
        <f t="shared" si="1"/>
        <v>NÍZKÁ</v>
      </c>
      <c r="I31" s="30" t="str">
        <f t="shared" si="2"/>
        <v>Zvážit později</v>
      </c>
    </row>
    <row r="32" spans="1:9" x14ac:dyDescent="0.25">
      <c r="A32" s="16">
        <v>26</v>
      </c>
      <c r="B32" s="26">
        <f>'1. Inventář Úkolů'!B33</f>
        <v>0</v>
      </c>
      <c r="C32" s="27">
        <f>'1. Inventář Úkolů'!E33</f>
        <v>0</v>
      </c>
      <c r="D32" s="28"/>
      <c r="E32" s="28"/>
      <c r="F32" s="28"/>
      <c r="G32" s="29">
        <f t="shared" si="0"/>
        <v>0</v>
      </c>
      <c r="H32" s="16" t="str">
        <f t="shared" si="1"/>
        <v>NÍZKÁ</v>
      </c>
      <c r="I32" s="30" t="str">
        <f t="shared" si="2"/>
        <v>Zvážit později</v>
      </c>
    </row>
    <row r="33" spans="1:9" x14ac:dyDescent="0.25">
      <c r="A33" s="16">
        <v>27</v>
      </c>
      <c r="B33" s="26">
        <f>'1. Inventář Úkolů'!B34</f>
        <v>0</v>
      </c>
      <c r="C33" s="27">
        <f>'1. Inventář Úkolů'!E34</f>
        <v>0</v>
      </c>
      <c r="D33" s="28"/>
      <c r="E33" s="28"/>
      <c r="F33" s="28"/>
      <c r="G33" s="29">
        <f t="shared" si="0"/>
        <v>0</v>
      </c>
      <c r="H33" s="16" t="str">
        <f t="shared" si="1"/>
        <v>NÍZKÁ</v>
      </c>
      <c r="I33" s="30" t="str">
        <f t="shared" si="2"/>
        <v>Zvážit později</v>
      </c>
    </row>
    <row r="34" spans="1:9" x14ac:dyDescent="0.25">
      <c r="A34" s="16">
        <v>28</v>
      </c>
      <c r="B34" s="26">
        <f>'1. Inventář Úkolů'!B35</f>
        <v>0</v>
      </c>
      <c r="C34" s="27">
        <f>'1. Inventář Úkolů'!E35</f>
        <v>0</v>
      </c>
      <c r="D34" s="28"/>
      <c r="E34" s="28"/>
      <c r="F34" s="28"/>
      <c r="G34" s="29">
        <f t="shared" si="0"/>
        <v>0</v>
      </c>
      <c r="H34" s="16" t="str">
        <f t="shared" si="1"/>
        <v>NÍZKÁ</v>
      </c>
      <c r="I34" s="30" t="str">
        <f t="shared" si="2"/>
        <v>Zvážit později</v>
      </c>
    </row>
    <row r="35" spans="1:9" x14ac:dyDescent="0.25">
      <c r="A35" s="16">
        <v>29</v>
      </c>
      <c r="B35" s="26">
        <f>'1. Inventář Úkolů'!B36</f>
        <v>0</v>
      </c>
      <c r="C35" s="27">
        <f>'1. Inventář Úkolů'!E36</f>
        <v>0</v>
      </c>
      <c r="D35" s="28"/>
      <c r="E35" s="28"/>
      <c r="F35" s="28"/>
      <c r="G35" s="29">
        <f t="shared" si="0"/>
        <v>0</v>
      </c>
      <c r="H35" s="16" t="str">
        <f t="shared" si="1"/>
        <v>NÍZKÁ</v>
      </c>
      <c r="I35" s="30" t="str">
        <f t="shared" si="2"/>
        <v>Zvážit později</v>
      </c>
    </row>
    <row r="36" spans="1:9" x14ac:dyDescent="0.25">
      <c r="A36" s="16">
        <v>30</v>
      </c>
      <c r="B36" s="26">
        <f>'1. Inventář Úkolů'!B37</f>
        <v>0</v>
      </c>
      <c r="C36" s="27">
        <f>'1. Inventář Úkolů'!E37</f>
        <v>0</v>
      </c>
      <c r="D36" s="28"/>
      <c r="E36" s="28"/>
      <c r="F36" s="28"/>
      <c r="G36" s="29">
        <f t="shared" si="0"/>
        <v>0</v>
      </c>
      <c r="H36" s="16" t="str">
        <f t="shared" si="1"/>
        <v>NÍZKÁ</v>
      </c>
      <c r="I36" s="30" t="str">
        <f t="shared" si="2"/>
        <v>Zvážit později</v>
      </c>
    </row>
  </sheetData>
  <mergeCells count="3">
    <mergeCell ref="A1:I1"/>
    <mergeCell ref="A2:I2"/>
    <mergeCell ref="A5:I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zoomScaleNormal="100" workbookViewId="0"/>
  </sheetViews>
  <sheetFormatPr defaultColWidth="8.7109375" defaultRowHeight="15" x14ac:dyDescent="0.25"/>
  <cols>
    <col min="1" max="1" width="25" customWidth="1"/>
    <col min="2" max="2" width="60" customWidth="1"/>
    <col min="3" max="4" width="20" customWidth="1"/>
  </cols>
  <sheetData>
    <row r="1" spans="1:4" ht="20.25" x14ac:dyDescent="0.3">
      <c r="A1" s="14" t="s">
        <v>39</v>
      </c>
      <c r="B1" s="14"/>
      <c r="C1" s="14"/>
      <c r="D1" s="14"/>
    </row>
    <row r="2" spans="1:4" x14ac:dyDescent="0.25">
      <c r="A2" s="13" t="s">
        <v>40</v>
      </c>
      <c r="B2" s="13"/>
      <c r="C2" s="13"/>
      <c r="D2" s="13"/>
    </row>
    <row r="4" spans="1:4" ht="16.5" x14ac:dyDescent="0.25">
      <c r="A4" s="11" t="s">
        <v>41</v>
      </c>
      <c r="B4" s="11"/>
      <c r="C4" s="11"/>
      <c r="D4" s="11"/>
    </row>
    <row r="5" spans="1:4" x14ac:dyDescent="0.25">
      <c r="A5" s="31" t="s">
        <v>42</v>
      </c>
      <c r="B5" s="10"/>
      <c r="C5" s="10"/>
      <c r="D5" s="10"/>
    </row>
    <row r="6" spans="1:4" x14ac:dyDescent="0.25">
      <c r="A6" s="32" t="s">
        <v>43</v>
      </c>
      <c r="B6" s="9" t="s">
        <v>44</v>
      </c>
      <c r="C6" s="9"/>
      <c r="D6" s="9"/>
    </row>
    <row r="7" spans="1:4" x14ac:dyDescent="0.25">
      <c r="A7" s="32" t="s">
        <v>45</v>
      </c>
      <c r="B7" s="9" t="s">
        <v>46</v>
      </c>
      <c r="C7" s="9"/>
      <c r="D7" s="9"/>
    </row>
    <row r="8" spans="1:4" x14ac:dyDescent="0.25">
      <c r="A8" s="32" t="s">
        <v>47</v>
      </c>
      <c r="B8" s="9" t="s">
        <v>48</v>
      </c>
      <c r="C8" s="9"/>
      <c r="D8" s="9"/>
    </row>
    <row r="10" spans="1:4" x14ac:dyDescent="0.25">
      <c r="A10" s="33" t="s">
        <v>49</v>
      </c>
    </row>
    <row r="11" spans="1:4" ht="15" customHeight="1" x14ac:dyDescent="0.25">
      <c r="A11" s="32" t="s">
        <v>50</v>
      </c>
      <c r="B11" s="8" t="s">
        <v>51</v>
      </c>
      <c r="C11" s="8"/>
      <c r="D11" s="8"/>
    </row>
    <row r="12" spans="1:4" ht="15" customHeight="1" x14ac:dyDescent="0.25">
      <c r="A12" s="32" t="s">
        <v>52</v>
      </c>
      <c r="B12" s="8" t="s">
        <v>51</v>
      </c>
      <c r="C12" s="8"/>
      <c r="D12" s="8"/>
    </row>
    <row r="13" spans="1:4" ht="15" customHeight="1" x14ac:dyDescent="0.25">
      <c r="A13" s="32" t="s">
        <v>53</v>
      </c>
      <c r="B13" s="8" t="s">
        <v>51</v>
      </c>
      <c r="C13" s="8"/>
      <c r="D13" s="8"/>
    </row>
    <row r="14" spans="1:4" ht="15" customHeight="1" x14ac:dyDescent="0.25">
      <c r="A14" s="32" t="s">
        <v>54</v>
      </c>
      <c r="B14" s="8" t="s">
        <v>51</v>
      </c>
      <c r="C14" s="8"/>
      <c r="D14" s="8"/>
    </row>
    <row r="15" spans="1:4" ht="15" customHeight="1" x14ac:dyDescent="0.25">
      <c r="A15" s="32" t="s">
        <v>55</v>
      </c>
      <c r="B15" s="8" t="s">
        <v>51</v>
      </c>
      <c r="C15" s="8"/>
      <c r="D15" s="8"/>
    </row>
    <row r="16" spans="1:4" ht="15" customHeight="1" x14ac:dyDescent="0.25">
      <c r="A16" s="32" t="s">
        <v>56</v>
      </c>
      <c r="B16" s="8" t="s">
        <v>51</v>
      </c>
      <c r="C16" s="8"/>
      <c r="D16" s="8"/>
    </row>
    <row r="17" spans="1:4" ht="15" customHeight="1" x14ac:dyDescent="0.25">
      <c r="A17" s="32" t="s">
        <v>57</v>
      </c>
      <c r="B17" s="8" t="s">
        <v>51</v>
      </c>
      <c r="C17" s="8"/>
      <c r="D17" s="8"/>
    </row>
    <row r="18" spans="1:4" ht="15" customHeight="1" x14ac:dyDescent="0.25">
      <c r="A18" s="32" t="s">
        <v>58</v>
      </c>
      <c r="B18" s="8" t="s">
        <v>51</v>
      </c>
      <c r="C18" s="8"/>
      <c r="D18" s="8"/>
    </row>
    <row r="19" spans="1:4" ht="15" customHeight="1" x14ac:dyDescent="0.25">
      <c r="A19" s="32" t="s">
        <v>59</v>
      </c>
      <c r="B19" s="8" t="s">
        <v>51</v>
      </c>
      <c r="C19" s="8"/>
      <c r="D19" s="8"/>
    </row>
    <row r="20" spans="1:4" ht="15" customHeight="1" x14ac:dyDescent="0.25">
      <c r="A20" s="32" t="s">
        <v>60</v>
      </c>
      <c r="B20" s="8" t="s">
        <v>51</v>
      </c>
      <c r="C20" s="8"/>
      <c r="D20" s="8"/>
    </row>
    <row r="22" spans="1:4" x14ac:dyDescent="0.25">
      <c r="A22" s="32" t="s">
        <v>61</v>
      </c>
      <c r="B22" s="9" t="s">
        <v>62</v>
      </c>
      <c r="C22" s="9"/>
      <c r="D22" s="9"/>
    </row>
    <row r="23" spans="1:4" x14ac:dyDescent="0.25">
      <c r="A23" s="32" t="s">
        <v>63</v>
      </c>
      <c r="B23" s="9" t="s">
        <v>64</v>
      </c>
      <c r="C23" s="9"/>
      <c r="D23" s="9"/>
    </row>
    <row r="26" spans="1:4" x14ac:dyDescent="0.25">
      <c r="A26" s="7" t="s">
        <v>65</v>
      </c>
      <c r="B26" s="7"/>
      <c r="C26" s="7"/>
      <c r="D26" s="7"/>
    </row>
  </sheetData>
  <mergeCells count="20">
    <mergeCell ref="B19:D19"/>
    <mergeCell ref="B20:D20"/>
    <mergeCell ref="B22:D22"/>
    <mergeCell ref="B23:D23"/>
    <mergeCell ref="A26:D26"/>
    <mergeCell ref="B14:D14"/>
    <mergeCell ref="B15:D15"/>
    <mergeCell ref="B16:D16"/>
    <mergeCell ref="B17:D17"/>
    <mergeCell ref="B18:D18"/>
    <mergeCell ref="B7:D7"/>
    <mergeCell ref="B8:D8"/>
    <mergeCell ref="B11:D11"/>
    <mergeCell ref="B12:D12"/>
    <mergeCell ref="B13:D13"/>
    <mergeCell ref="A1:D1"/>
    <mergeCell ref="A2:D2"/>
    <mergeCell ref="A4:D4"/>
    <mergeCell ref="B5:D5"/>
    <mergeCell ref="B6:D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zoomScaleNormal="100" workbookViewId="0"/>
  </sheetViews>
  <sheetFormatPr defaultColWidth="8.7109375" defaultRowHeight="15" x14ac:dyDescent="0.25"/>
  <cols>
    <col min="1" max="1" width="35" customWidth="1"/>
    <col min="2" max="2" width="50" customWidth="1"/>
    <col min="3" max="3" width="20" customWidth="1"/>
  </cols>
  <sheetData>
    <row r="1" spans="1:3" ht="20.25" x14ac:dyDescent="0.3">
      <c r="A1" s="14" t="s">
        <v>66</v>
      </c>
      <c r="B1" s="14"/>
      <c r="C1" s="14"/>
    </row>
    <row r="2" spans="1:3" x14ac:dyDescent="0.25">
      <c r="A2" s="13" t="s">
        <v>67</v>
      </c>
      <c r="B2" s="13"/>
      <c r="C2" s="13"/>
    </row>
    <row r="4" spans="1:3" ht="15.75" x14ac:dyDescent="0.25">
      <c r="A4" s="34" t="s">
        <v>68</v>
      </c>
    </row>
    <row r="6" spans="1:3" x14ac:dyDescent="0.25">
      <c r="A6" s="6" t="s">
        <v>69</v>
      </c>
      <c r="B6" s="6"/>
      <c r="C6" s="6"/>
    </row>
    <row r="7" spans="1:3" x14ac:dyDescent="0.25">
      <c r="A7" s="35" t="s">
        <v>70</v>
      </c>
      <c r="B7" s="5" t="s">
        <v>71</v>
      </c>
      <c r="C7" s="5"/>
    </row>
    <row r="8" spans="1:3" x14ac:dyDescent="0.25">
      <c r="A8" s="35" t="s">
        <v>70</v>
      </c>
      <c r="B8" s="4" t="s">
        <v>72</v>
      </c>
      <c r="C8" s="4"/>
    </row>
    <row r="9" spans="1:3" x14ac:dyDescent="0.25">
      <c r="A9" s="35" t="s">
        <v>70</v>
      </c>
      <c r="B9" s="3"/>
      <c r="C9" s="3"/>
    </row>
    <row r="10" spans="1:3" x14ac:dyDescent="0.25">
      <c r="A10" s="35" t="s">
        <v>70</v>
      </c>
      <c r="B10" s="3"/>
      <c r="C10" s="3"/>
    </row>
    <row r="11" spans="1:3" x14ac:dyDescent="0.25">
      <c r="A11" s="35" t="s">
        <v>70</v>
      </c>
      <c r="B11" s="3"/>
      <c r="C11" s="3"/>
    </row>
    <row r="13" spans="1:3" x14ac:dyDescent="0.25">
      <c r="A13" s="6" t="s">
        <v>73</v>
      </c>
      <c r="B13" s="6"/>
      <c r="C13" s="6"/>
    </row>
    <row r="14" spans="1:3" x14ac:dyDescent="0.25">
      <c r="A14" s="35" t="s">
        <v>70</v>
      </c>
      <c r="B14" s="5" t="s">
        <v>74</v>
      </c>
      <c r="C14" s="5"/>
    </row>
    <row r="15" spans="1:3" x14ac:dyDescent="0.25">
      <c r="A15" s="35" t="s">
        <v>70</v>
      </c>
      <c r="B15" s="4" t="s">
        <v>75</v>
      </c>
      <c r="C15" s="4"/>
    </row>
    <row r="16" spans="1:3" x14ac:dyDescent="0.25">
      <c r="A16" s="35" t="s">
        <v>70</v>
      </c>
      <c r="B16" s="3"/>
      <c r="C16" s="3"/>
    </row>
    <row r="17" spans="1:3" x14ac:dyDescent="0.25">
      <c r="A17" s="35" t="s">
        <v>70</v>
      </c>
      <c r="B17" s="3"/>
      <c r="C17" s="3"/>
    </row>
    <row r="18" spans="1:3" x14ac:dyDescent="0.25">
      <c r="A18" s="35" t="s">
        <v>70</v>
      </c>
      <c r="B18" s="3"/>
      <c r="C18" s="3"/>
    </row>
    <row r="20" spans="1:3" x14ac:dyDescent="0.25">
      <c r="A20" s="6" t="s">
        <v>76</v>
      </c>
      <c r="B20" s="6"/>
      <c r="C20" s="6"/>
    </row>
    <row r="21" spans="1:3" x14ac:dyDescent="0.25">
      <c r="A21" s="35" t="s">
        <v>70</v>
      </c>
      <c r="B21" s="5" t="s">
        <v>77</v>
      </c>
      <c r="C21" s="5"/>
    </row>
    <row r="22" spans="1:3" x14ac:dyDescent="0.25">
      <c r="A22" s="35" t="s">
        <v>70</v>
      </c>
      <c r="B22" s="4" t="s">
        <v>78</v>
      </c>
      <c r="C22" s="4"/>
    </row>
    <row r="23" spans="1:3" x14ac:dyDescent="0.25">
      <c r="A23" s="35" t="s">
        <v>70</v>
      </c>
      <c r="B23" s="3"/>
      <c r="C23" s="3"/>
    </row>
    <row r="24" spans="1:3" x14ac:dyDescent="0.25">
      <c r="A24" s="35" t="s">
        <v>70</v>
      </c>
      <c r="B24" s="3"/>
      <c r="C24" s="3"/>
    </row>
    <row r="25" spans="1:3" x14ac:dyDescent="0.25">
      <c r="A25" s="35" t="s">
        <v>70</v>
      </c>
      <c r="B25" s="3"/>
      <c r="C25" s="3"/>
    </row>
    <row r="27" spans="1:3" ht="15.75" x14ac:dyDescent="0.25">
      <c r="A27" s="2" t="s">
        <v>79</v>
      </c>
      <c r="B27" s="2"/>
      <c r="C27" s="2"/>
    </row>
    <row r="28" spans="1:3" x14ac:dyDescent="0.25">
      <c r="A28" s="32" t="s">
        <v>80</v>
      </c>
      <c r="B28" s="5"/>
      <c r="C28" s="5"/>
    </row>
    <row r="29" spans="1:3" x14ac:dyDescent="0.25">
      <c r="A29" s="32" t="s">
        <v>81</v>
      </c>
      <c r="B29" s="5"/>
      <c r="C29" s="5"/>
    </row>
    <row r="30" spans="1:3" x14ac:dyDescent="0.25">
      <c r="A30" s="32" t="s">
        <v>82</v>
      </c>
      <c r="B30" s="5"/>
      <c r="C30" s="5"/>
    </row>
    <row r="31" spans="1:3" x14ac:dyDescent="0.25">
      <c r="A31" s="32" t="s">
        <v>83</v>
      </c>
      <c r="B31" s="9" t="s">
        <v>84</v>
      </c>
      <c r="C31" s="9"/>
    </row>
    <row r="33" spans="1:3" ht="15.75" x14ac:dyDescent="0.25">
      <c r="A33" s="2" t="s">
        <v>85</v>
      </c>
      <c r="B33" s="2"/>
      <c r="C33" s="2"/>
    </row>
    <row r="34" spans="1:3" x14ac:dyDescent="0.25">
      <c r="A34" s="32" t="s">
        <v>86</v>
      </c>
      <c r="B34" s="1" t="s">
        <v>87</v>
      </c>
      <c r="C34" s="1"/>
    </row>
    <row r="35" spans="1:3" x14ac:dyDescent="0.25">
      <c r="A35" s="32" t="s">
        <v>88</v>
      </c>
      <c r="B35" s="9" t="s">
        <v>89</v>
      </c>
      <c r="C35" s="9"/>
    </row>
  </sheetData>
  <mergeCells count="28">
    <mergeCell ref="A33:C33"/>
    <mergeCell ref="B34:C34"/>
    <mergeCell ref="B35:C35"/>
    <mergeCell ref="A27:C27"/>
    <mergeCell ref="B28:C28"/>
    <mergeCell ref="B29:C29"/>
    <mergeCell ref="B30:C30"/>
    <mergeCell ref="B31:C31"/>
    <mergeCell ref="B21:C21"/>
    <mergeCell ref="B22:C22"/>
    <mergeCell ref="B23:C23"/>
    <mergeCell ref="B24:C24"/>
    <mergeCell ref="B25:C25"/>
    <mergeCell ref="B15:C15"/>
    <mergeCell ref="B16:C16"/>
    <mergeCell ref="B17:C17"/>
    <mergeCell ref="B18:C18"/>
    <mergeCell ref="A20:C20"/>
    <mergeCell ref="B9:C9"/>
    <mergeCell ref="B10:C10"/>
    <mergeCell ref="B11:C11"/>
    <mergeCell ref="A13:C13"/>
    <mergeCell ref="B14:C14"/>
    <mergeCell ref="A1:C1"/>
    <mergeCell ref="A2:C2"/>
    <mergeCell ref="A6:C6"/>
    <mergeCell ref="B7:C7"/>
    <mergeCell ref="B8:C8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zoomScaleNormal="100" workbookViewId="0"/>
  </sheetViews>
  <sheetFormatPr defaultColWidth="8.7109375" defaultRowHeight="15" x14ac:dyDescent="0.25"/>
  <cols>
    <col min="1" max="1" width="12" customWidth="1"/>
    <col min="2" max="2" width="45" customWidth="1"/>
    <col min="3" max="3" width="10" customWidth="1"/>
    <col min="4" max="4" width="30" customWidth="1"/>
    <col min="5" max="5" width="15" customWidth="1"/>
  </cols>
  <sheetData>
    <row r="1" spans="1:5" ht="20.25" x14ac:dyDescent="0.3">
      <c r="A1" s="14" t="s">
        <v>90</v>
      </c>
      <c r="B1" s="14"/>
      <c r="C1" s="14"/>
      <c r="D1" s="14"/>
      <c r="E1" s="14"/>
    </row>
    <row r="2" spans="1:5" x14ac:dyDescent="0.25">
      <c r="A2" s="13" t="s">
        <v>91</v>
      </c>
      <c r="B2" s="13"/>
      <c r="C2" s="13"/>
      <c r="D2" s="13"/>
      <c r="E2" s="13"/>
    </row>
    <row r="4" spans="1:5" ht="15.75" x14ac:dyDescent="0.25">
      <c r="A4" s="47" t="s">
        <v>92</v>
      </c>
      <c r="B4" s="47"/>
      <c r="C4" s="47"/>
      <c r="D4" s="47"/>
      <c r="E4" s="47"/>
    </row>
    <row r="5" spans="1:5" x14ac:dyDescent="0.25">
      <c r="A5" s="36" t="s">
        <v>93</v>
      </c>
      <c r="B5" s="36" t="s">
        <v>31</v>
      </c>
      <c r="C5" s="36" t="s">
        <v>94</v>
      </c>
      <c r="D5" s="36" t="s">
        <v>9</v>
      </c>
      <c r="E5" s="36" t="s">
        <v>95</v>
      </c>
    </row>
    <row r="6" spans="1:5" ht="18" x14ac:dyDescent="0.25">
      <c r="A6" s="37" t="s">
        <v>96</v>
      </c>
      <c r="B6" s="38" t="s">
        <v>97</v>
      </c>
      <c r="C6" s="39" t="s">
        <v>98</v>
      </c>
      <c r="D6" s="40"/>
      <c r="E6" s="41"/>
    </row>
    <row r="7" spans="1:5" ht="18" x14ac:dyDescent="0.25">
      <c r="A7" s="37" t="s">
        <v>99</v>
      </c>
      <c r="B7" s="38" t="s">
        <v>100</v>
      </c>
      <c r="C7" s="39" t="s">
        <v>98</v>
      </c>
      <c r="D7" s="40"/>
      <c r="E7" s="41"/>
    </row>
    <row r="8" spans="1:5" ht="18" x14ac:dyDescent="0.25">
      <c r="A8" s="37" t="s">
        <v>101</v>
      </c>
      <c r="B8" s="38" t="s">
        <v>102</v>
      </c>
      <c r="C8" s="39" t="s">
        <v>98</v>
      </c>
      <c r="D8" s="40"/>
      <c r="E8" s="41"/>
    </row>
    <row r="10" spans="1:5" ht="15.75" x14ac:dyDescent="0.25">
      <c r="A10" s="47" t="s">
        <v>103</v>
      </c>
      <c r="B10" s="47"/>
      <c r="C10" s="47"/>
      <c r="D10" s="47"/>
      <c r="E10" s="47"/>
    </row>
    <row r="11" spans="1:5" x14ac:dyDescent="0.25">
      <c r="A11" s="36" t="s">
        <v>93</v>
      </c>
      <c r="B11" s="36" t="s">
        <v>31</v>
      </c>
      <c r="C11" s="36" t="s">
        <v>94</v>
      </c>
      <c r="D11" s="36" t="s">
        <v>9</v>
      </c>
      <c r="E11" s="36" t="s">
        <v>95</v>
      </c>
    </row>
    <row r="12" spans="1:5" ht="18" x14ac:dyDescent="0.25">
      <c r="A12" s="37" t="s">
        <v>104</v>
      </c>
      <c r="B12" s="38" t="s">
        <v>105</v>
      </c>
      <c r="C12" s="39" t="s">
        <v>98</v>
      </c>
      <c r="D12" s="40"/>
      <c r="E12" s="41"/>
    </row>
    <row r="13" spans="1:5" ht="18" x14ac:dyDescent="0.25">
      <c r="A13" s="37" t="s">
        <v>106</v>
      </c>
      <c r="B13" s="38" t="s">
        <v>107</v>
      </c>
      <c r="C13" s="39" t="s">
        <v>98</v>
      </c>
      <c r="D13" s="40"/>
      <c r="E13" s="41"/>
    </row>
    <row r="14" spans="1:5" ht="18" x14ac:dyDescent="0.25">
      <c r="A14" s="37" t="s">
        <v>108</v>
      </c>
      <c r="B14" s="38" t="s">
        <v>109</v>
      </c>
      <c r="C14" s="39" t="s">
        <v>98</v>
      </c>
      <c r="D14" s="40"/>
      <c r="E14" s="41"/>
    </row>
    <row r="16" spans="1:5" ht="15.75" x14ac:dyDescent="0.25">
      <c r="A16" s="47" t="s">
        <v>110</v>
      </c>
      <c r="B16" s="47"/>
      <c r="C16" s="47"/>
      <c r="D16" s="47"/>
      <c r="E16" s="47"/>
    </row>
    <row r="17" spans="1:5" x14ac:dyDescent="0.25">
      <c r="A17" s="36" t="s">
        <v>93</v>
      </c>
      <c r="B17" s="36" t="s">
        <v>31</v>
      </c>
      <c r="C17" s="36" t="s">
        <v>94</v>
      </c>
      <c r="D17" s="36" t="s">
        <v>9</v>
      </c>
      <c r="E17" s="36" t="s">
        <v>95</v>
      </c>
    </row>
    <row r="18" spans="1:5" ht="18" x14ac:dyDescent="0.25">
      <c r="A18" s="37" t="s">
        <v>111</v>
      </c>
      <c r="B18" s="38" t="s">
        <v>112</v>
      </c>
      <c r="C18" s="39" t="s">
        <v>98</v>
      </c>
      <c r="D18" s="40"/>
      <c r="E18" s="41"/>
    </row>
    <row r="19" spans="1:5" ht="18" x14ac:dyDescent="0.25">
      <c r="A19" s="37" t="s">
        <v>113</v>
      </c>
      <c r="B19" s="38" t="s">
        <v>114</v>
      </c>
      <c r="C19" s="39" t="s">
        <v>98</v>
      </c>
      <c r="D19" s="40"/>
      <c r="E19" s="41"/>
    </row>
    <row r="20" spans="1:5" ht="18" x14ac:dyDescent="0.25">
      <c r="A20" s="37" t="s">
        <v>115</v>
      </c>
      <c r="B20" s="38" t="s">
        <v>116</v>
      </c>
      <c r="C20" s="39" t="s">
        <v>98</v>
      </c>
      <c r="D20" s="40"/>
      <c r="E20" s="41"/>
    </row>
    <row r="22" spans="1:5" ht="15.75" x14ac:dyDescent="0.25">
      <c r="A22" s="47" t="s">
        <v>117</v>
      </c>
      <c r="B22" s="47"/>
      <c r="C22" s="47"/>
      <c r="D22" s="47"/>
      <c r="E22" s="47"/>
    </row>
    <row r="23" spans="1:5" x14ac:dyDescent="0.25">
      <c r="A23" s="36" t="s">
        <v>93</v>
      </c>
      <c r="B23" s="36" t="s">
        <v>31</v>
      </c>
      <c r="C23" s="36" t="s">
        <v>94</v>
      </c>
      <c r="D23" s="36" t="s">
        <v>9</v>
      </c>
      <c r="E23" s="36" t="s">
        <v>95</v>
      </c>
    </row>
    <row r="24" spans="1:5" ht="18" x14ac:dyDescent="0.25">
      <c r="A24" s="37" t="s">
        <v>118</v>
      </c>
      <c r="B24" s="38" t="s">
        <v>119</v>
      </c>
      <c r="C24" s="39" t="s">
        <v>98</v>
      </c>
      <c r="D24" s="40"/>
      <c r="E24" s="41"/>
    </row>
    <row r="25" spans="1:5" ht="18" x14ac:dyDescent="0.25">
      <c r="A25" s="37" t="s">
        <v>120</v>
      </c>
      <c r="B25" s="38" t="s">
        <v>121</v>
      </c>
      <c r="C25" s="39" t="s">
        <v>98</v>
      </c>
      <c r="D25" s="40"/>
      <c r="E25" s="41"/>
    </row>
    <row r="26" spans="1:5" ht="18" x14ac:dyDescent="0.25">
      <c r="A26" s="37" t="s">
        <v>122</v>
      </c>
      <c r="B26" s="38" t="s">
        <v>123</v>
      </c>
      <c r="C26" s="39" t="s">
        <v>98</v>
      </c>
      <c r="D26" s="40"/>
      <c r="E26" s="41"/>
    </row>
    <row r="27" spans="1:5" ht="18" x14ac:dyDescent="0.25">
      <c r="A27" s="37" t="s">
        <v>124</v>
      </c>
      <c r="B27" s="38" t="s">
        <v>125</v>
      </c>
      <c r="C27" s="39" t="s">
        <v>98</v>
      </c>
      <c r="D27" s="40"/>
      <c r="E27" s="41"/>
    </row>
  </sheetData>
  <mergeCells count="6">
    <mergeCell ref="A22:E22"/>
    <mergeCell ref="A1:E1"/>
    <mergeCell ref="A2:E2"/>
    <mergeCell ref="A4:E4"/>
    <mergeCell ref="A10:E10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12"/>
  <sheetViews>
    <sheetView tabSelected="1" zoomScaleNormal="100" workbookViewId="0">
      <selection activeCell="A204" sqref="A204"/>
    </sheetView>
  </sheetViews>
  <sheetFormatPr defaultColWidth="8.7109375" defaultRowHeight="15" x14ac:dyDescent="0.25"/>
  <cols>
    <col min="1" max="1" width="120" customWidth="1"/>
  </cols>
  <sheetData>
    <row r="1" spans="1:1" ht="20.25" x14ac:dyDescent="0.3">
      <c r="A1" s="42" t="s">
        <v>126</v>
      </c>
    </row>
    <row r="3" spans="1:1" x14ac:dyDescent="0.25">
      <c r="A3" s="43"/>
    </row>
    <row r="4" spans="1:1" ht="15.75" x14ac:dyDescent="0.25">
      <c r="A4" s="44" t="s">
        <v>127</v>
      </c>
    </row>
    <row r="5" spans="1:1" x14ac:dyDescent="0.25">
      <c r="A5" s="45" t="s">
        <v>259</v>
      </c>
    </row>
    <row r="6" spans="1:1" x14ac:dyDescent="0.25">
      <c r="A6" s="43" t="s">
        <v>128</v>
      </c>
    </row>
    <row r="7" spans="1:1" x14ac:dyDescent="0.25">
      <c r="A7" s="43" t="s">
        <v>129</v>
      </c>
    </row>
    <row r="8" spans="1:1" x14ac:dyDescent="0.25">
      <c r="A8" s="43" t="s">
        <v>130</v>
      </c>
    </row>
    <row r="9" spans="1:1" x14ac:dyDescent="0.25">
      <c r="A9" s="43" t="s">
        <v>131</v>
      </c>
    </row>
    <row r="10" spans="1:1" x14ac:dyDescent="0.25">
      <c r="A10" s="43" t="s">
        <v>132</v>
      </c>
    </row>
    <row r="11" spans="1:1" x14ac:dyDescent="0.25">
      <c r="A11" s="43"/>
    </row>
    <row r="12" spans="1:1" ht="15.75" x14ac:dyDescent="0.25">
      <c r="A12" s="44" t="s">
        <v>133</v>
      </c>
    </row>
    <row r="13" spans="1:1" x14ac:dyDescent="0.25">
      <c r="A13" s="45" t="s">
        <v>134</v>
      </c>
    </row>
    <row r="14" spans="1:1" x14ac:dyDescent="0.25">
      <c r="A14" s="43" t="s">
        <v>135</v>
      </c>
    </row>
    <row r="15" spans="1:1" x14ac:dyDescent="0.25">
      <c r="A15" s="43" t="s">
        <v>136</v>
      </c>
    </row>
    <row r="16" spans="1:1" x14ac:dyDescent="0.25">
      <c r="A16" s="43" t="s">
        <v>137</v>
      </c>
    </row>
    <row r="17" spans="1:1" x14ac:dyDescent="0.25">
      <c r="A17" s="43" t="s">
        <v>138</v>
      </c>
    </row>
    <row r="18" spans="1:1" x14ac:dyDescent="0.25">
      <c r="A18" s="43"/>
    </row>
    <row r="19" spans="1:1" x14ac:dyDescent="0.25">
      <c r="A19" s="43" t="s">
        <v>139</v>
      </c>
    </row>
    <row r="20" spans="1:1" x14ac:dyDescent="0.25">
      <c r="A20" s="43"/>
    </row>
    <row r="21" spans="1:1" ht="15.75" x14ac:dyDescent="0.25">
      <c r="A21" s="44" t="s">
        <v>140</v>
      </c>
    </row>
    <row r="22" spans="1:1" x14ac:dyDescent="0.25">
      <c r="A22" s="43"/>
    </row>
    <row r="23" spans="1:1" ht="15.75" x14ac:dyDescent="0.25">
      <c r="A23" s="44" t="s">
        <v>141</v>
      </c>
    </row>
    <row r="24" spans="1:1" x14ac:dyDescent="0.25">
      <c r="A24" s="46" t="s">
        <v>142</v>
      </c>
    </row>
    <row r="25" spans="1:1" ht="15.75" x14ac:dyDescent="0.25">
      <c r="A25" s="44" t="s">
        <v>141</v>
      </c>
    </row>
    <row r="26" spans="1:1" x14ac:dyDescent="0.25">
      <c r="A26" s="43"/>
    </row>
    <row r="27" spans="1:1" x14ac:dyDescent="0.25">
      <c r="A27" s="43" t="s">
        <v>143</v>
      </c>
    </row>
    <row r="28" spans="1:1" x14ac:dyDescent="0.25">
      <c r="A28" s="43"/>
    </row>
    <row r="29" spans="1:1" x14ac:dyDescent="0.25">
      <c r="A29" s="45" t="s">
        <v>144</v>
      </c>
    </row>
    <row r="30" spans="1:1" x14ac:dyDescent="0.25">
      <c r="A30" s="43" t="s">
        <v>145</v>
      </c>
    </row>
    <row r="31" spans="1:1" x14ac:dyDescent="0.25">
      <c r="A31" s="43" t="s">
        <v>146</v>
      </c>
    </row>
    <row r="32" spans="1:1" x14ac:dyDescent="0.25">
      <c r="A32" s="43" t="s">
        <v>147</v>
      </c>
    </row>
    <row r="33" spans="1:1" x14ac:dyDescent="0.25">
      <c r="A33" s="43" t="s">
        <v>148</v>
      </c>
    </row>
    <row r="34" spans="1:1" x14ac:dyDescent="0.25">
      <c r="A34" s="43" t="s">
        <v>149</v>
      </c>
    </row>
    <row r="35" spans="1:1" x14ac:dyDescent="0.25">
      <c r="A35" s="43"/>
    </row>
    <row r="36" spans="1:1" x14ac:dyDescent="0.25">
      <c r="A36" s="43" t="s">
        <v>150</v>
      </c>
    </row>
    <row r="37" spans="1:1" x14ac:dyDescent="0.25">
      <c r="A37" s="43" t="s">
        <v>151</v>
      </c>
    </row>
    <row r="38" spans="1:1" x14ac:dyDescent="0.25">
      <c r="A38" s="43"/>
    </row>
    <row r="39" spans="1:1" ht="15.75" x14ac:dyDescent="0.25">
      <c r="A39" s="44" t="s">
        <v>141</v>
      </c>
    </row>
    <row r="40" spans="1:1" x14ac:dyDescent="0.25">
      <c r="A40" s="46" t="s">
        <v>152</v>
      </c>
    </row>
    <row r="41" spans="1:1" ht="15.75" x14ac:dyDescent="0.25">
      <c r="A41" s="44" t="s">
        <v>141</v>
      </c>
    </row>
    <row r="42" spans="1:1" x14ac:dyDescent="0.25">
      <c r="A42" s="43"/>
    </row>
    <row r="43" spans="1:1" x14ac:dyDescent="0.25">
      <c r="A43" s="43" t="s">
        <v>153</v>
      </c>
    </row>
    <row r="44" spans="1:1" x14ac:dyDescent="0.25">
      <c r="A44" s="43"/>
    </row>
    <row r="45" spans="1:1" x14ac:dyDescent="0.25">
      <c r="A45" s="45" t="s">
        <v>260</v>
      </c>
    </row>
    <row r="46" spans="1:1" x14ac:dyDescent="0.25">
      <c r="A46" s="43"/>
    </row>
    <row r="47" spans="1:1" x14ac:dyDescent="0.25">
      <c r="A47" s="45" t="s">
        <v>154</v>
      </c>
    </row>
    <row r="48" spans="1:1" x14ac:dyDescent="0.25">
      <c r="A48" s="43" t="s">
        <v>155</v>
      </c>
    </row>
    <row r="49" spans="1:1" x14ac:dyDescent="0.25">
      <c r="A49" s="43" t="s">
        <v>156</v>
      </c>
    </row>
    <row r="50" spans="1:1" x14ac:dyDescent="0.25">
      <c r="A50" s="43" t="s">
        <v>157</v>
      </c>
    </row>
    <row r="51" spans="1:1" x14ac:dyDescent="0.25">
      <c r="A51" s="43"/>
    </row>
    <row r="52" spans="1:1" x14ac:dyDescent="0.25">
      <c r="A52" s="45" t="s">
        <v>158</v>
      </c>
    </row>
    <row r="53" spans="1:1" x14ac:dyDescent="0.25">
      <c r="A53" s="43" t="s">
        <v>159</v>
      </c>
    </row>
    <row r="54" spans="1:1" x14ac:dyDescent="0.25">
      <c r="A54" s="43" t="s">
        <v>160</v>
      </c>
    </row>
    <row r="55" spans="1:1" x14ac:dyDescent="0.25">
      <c r="A55" s="43" t="s">
        <v>161</v>
      </c>
    </row>
    <row r="56" spans="1:1" x14ac:dyDescent="0.25">
      <c r="A56" s="43"/>
    </row>
    <row r="57" spans="1:1" x14ac:dyDescent="0.25">
      <c r="A57" s="45" t="s">
        <v>162</v>
      </c>
    </row>
    <row r="58" spans="1:1" x14ac:dyDescent="0.25">
      <c r="A58" s="43" t="s">
        <v>163</v>
      </c>
    </row>
    <row r="59" spans="1:1" x14ac:dyDescent="0.25">
      <c r="A59" s="43" t="s">
        <v>164</v>
      </c>
    </row>
    <row r="60" spans="1:1" x14ac:dyDescent="0.25">
      <c r="A60" s="43" t="s">
        <v>165</v>
      </c>
    </row>
    <row r="61" spans="1:1" x14ac:dyDescent="0.25">
      <c r="A61" s="43"/>
    </row>
    <row r="62" spans="1:1" x14ac:dyDescent="0.25">
      <c r="A62" s="45" t="s">
        <v>261</v>
      </c>
    </row>
    <row r="63" spans="1:1" x14ac:dyDescent="0.25">
      <c r="A63" s="43" t="s">
        <v>166</v>
      </c>
    </row>
    <row r="64" spans="1:1" x14ac:dyDescent="0.25">
      <c r="A64" s="43"/>
    </row>
    <row r="65" spans="1:1" x14ac:dyDescent="0.25">
      <c r="A65" s="45" t="s">
        <v>167</v>
      </c>
    </row>
    <row r="66" spans="1:1" x14ac:dyDescent="0.25">
      <c r="A66" s="43" t="s">
        <v>168</v>
      </c>
    </row>
    <row r="67" spans="1:1" x14ac:dyDescent="0.25">
      <c r="A67" s="43" t="s">
        <v>169</v>
      </c>
    </row>
    <row r="68" spans="1:1" x14ac:dyDescent="0.25">
      <c r="A68" s="43" t="s">
        <v>170</v>
      </c>
    </row>
    <row r="69" spans="1:1" x14ac:dyDescent="0.25">
      <c r="A69" s="43"/>
    </row>
    <row r="70" spans="1:1" x14ac:dyDescent="0.25">
      <c r="A70" s="43" t="s">
        <v>171</v>
      </c>
    </row>
    <row r="71" spans="1:1" x14ac:dyDescent="0.25">
      <c r="A71" s="43"/>
    </row>
    <row r="72" spans="1:1" ht="15.75" x14ac:dyDescent="0.25">
      <c r="A72" s="44" t="s">
        <v>141</v>
      </c>
    </row>
    <row r="73" spans="1:1" x14ac:dyDescent="0.25">
      <c r="A73" s="46" t="s">
        <v>172</v>
      </c>
    </row>
    <row r="74" spans="1:1" ht="15.75" x14ac:dyDescent="0.25">
      <c r="A74" s="44" t="s">
        <v>141</v>
      </c>
    </row>
    <row r="75" spans="1:1" x14ac:dyDescent="0.25">
      <c r="A75" s="43"/>
    </row>
    <row r="76" spans="1:1" x14ac:dyDescent="0.25">
      <c r="A76" s="43" t="s">
        <v>173</v>
      </c>
    </row>
    <row r="77" spans="1:1" x14ac:dyDescent="0.25">
      <c r="A77" s="43"/>
    </row>
    <row r="78" spans="1:1" x14ac:dyDescent="0.25">
      <c r="A78" s="43" t="s">
        <v>174</v>
      </c>
    </row>
    <row r="79" spans="1:1" x14ac:dyDescent="0.25">
      <c r="A79" s="43" t="s">
        <v>175</v>
      </c>
    </row>
    <row r="80" spans="1:1" x14ac:dyDescent="0.25">
      <c r="A80" s="43" t="s">
        <v>176</v>
      </c>
    </row>
    <row r="81" spans="1:1" x14ac:dyDescent="0.25">
      <c r="A81" s="43"/>
    </row>
    <row r="82" spans="1:1" x14ac:dyDescent="0.25">
      <c r="A82" s="45" t="s">
        <v>177</v>
      </c>
    </row>
    <row r="83" spans="1:1" x14ac:dyDescent="0.25">
      <c r="A83" s="43"/>
    </row>
    <row r="84" spans="1:1" x14ac:dyDescent="0.25">
      <c r="A84" s="43" t="s">
        <v>178</v>
      </c>
    </row>
    <row r="85" spans="1:1" x14ac:dyDescent="0.25">
      <c r="A85" s="43"/>
    </row>
    <row r="86" spans="1:1" x14ac:dyDescent="0.25">
      <c r="A86" s="43" t="s">
        <v>179</v>
      </c>
    </row>
    <row r="87" spans="1:1" x14ac:dyDescent="0.25">
      <c r="A87" s="43" t="s">
        <v>180</v>
      </c>
    </row>
    <row r="88" spans="1:1" x14ac:dyDescent="0.25">
      <c r="A88" s="43"/>
    </row>
    <row r="89" spans="1:1" x14ac:dyDescent="0.25">
      <c r="A89" s="43" t="s">
        <v>181</v>
      </c>
    </row>
    <row r="90" spans="1:1" x14ac:dyDescent="0.25">
      <c r="A90" s="43"/>
    </row>
    <row r="91" spans="1:1" x14ac:dyDescent="0.25">
      <c r="A91" s="43" t="s">
        <v>182</v>
      </c>
    </row>
    <row r="92" spans="1:1" x14ac:dyDescent="0.25">
      <c r="A92" s="43"/>
    </row>
    <row r="93" spans="1:1" x14ac:dyDescent="0.25">
      <c r="A93" s="43" t="s">
        <v>183</v>
      </c>
    </row>
    <row r="94" spans="1:1" x14ac:dyDescent="0.25">
      <c r="A94" s="43" t="s">
        <v>184</v>
      </c>
    </row>
    <row r="95" spans="1:1" x14ac:dyDescent="0.25">
      <c r="A95" s="43" t="s">
        <v>262</v>
      </c>
    </row>
    <row r="96" spans="1:1" x14ac:dyDescent="0.25">
      <c r="A96" s="43"/>
    </row>
    <row r="97" spans="1:1" x14ac:dyDescent="0.25">
      <c r="A97" s="43" t="s">
        <v>185</v>
      </c>
    </row>
    <row r="98" spans="1:1" x14ac:dyDescent="0.25">
      <c r="A98" s="43"/>
    </row>
    <row r="99" spans="1:1" x14ac:dyDescent="0.25">
      <c r="A99" s="43" t="s">
        <v>186</v>
      </c>
    </row>
    <row r="100" spans="1:1" x14ac:dyDescent="0.25">
      <c r="A100" s="43"/>
    </row>
    <row r="101" spans="1:1" x14ac:dyDescent="0.25">
      <c r="A101" s="43" t="s">
        <v>187</v>
      </c>
    </row>
    <row r="102" spans="1:1" x14ac:dyDescent="0.25">
      <c r="A102" s="43" t="s">
        <v>188</v>
      </c>
    </row>
    <row r="103" spans="1:1" x14ac:dyDescent="0.25">
      <c r="A103" s="43"/>
    </row>
    <row r="104" spans="1:1" ht="15.75" x14ac:dyDescent="0.25">
      <c r="A104" s="44" t="s">
        <v>141</v>
      </c>
    </row>
    <row r="105" spans="1:1" x14ac:dyDescent="0.25">
      <c r="A105" s="46" t="s">
        <v>189</v>
      </c>
    </row>
    <row r="106" spans="1:1" ht="15.75" x14ac:dyDescent="0.25">
      <c r="A106" s="44" t="s">
        <v>141</v>
      </c>
    </row>
    <row r="107" spans="1:1" x14ac:dyDescent="0.25">
      <c r="A107" s="43"/>
    </row>
    <row r="108" spans="1:1" x14ac:dyDescent="0.25">
      <c r="A108" s="43" t="s">
        <v>190</v>
      </c>
    </row>
    <row r="109" spans="1:1" x14ac:dyDescent="0.25">
      <c r="A109" s="43"/>
    </row>
    <row r="110" spans="1:1" x14ac:dyDescent="0.25">
      <c r="A110" s="45" t="s">
        <v>191</v>
      </c>
    </row>
    <row r="111" spans="1:1" x14ac:dyDescent="0.25">
      <c r="A111" s="43"/>
    </row>
    <row r="112" spans="1:1" x14ac:dyDescent="0.25">
      <c r="A112" s="45" t="s">
        <v>192</v>
      </c>
    </row>
    <row r="113" spans="1:1" x14ac:dyDescent="0.25">
      <c r="A113" s="43" t="s">
        <v>193</v>
      </c>
    </row>
    <row r="114" spans="1:1" x14ac:dyDescent="0.25">
      <c r="A114" s="43" t="s">
        <v>194</v>
      </c>
    </row>
    <row r="115" spans="1:1" x14ac:dyDescent="0.25">
      <c r="A115" s="43"/>
    </row>
    <row r="116" spans="1:1" x14ac:dyDescent="0.25">
      <c r="A116" s="45" t="s">
        <v>195</v>
      </c>
    </row>
    <row r="117" spans="1:1" x14ac:dyDescent="0.25">
      <c r="A117" s="43" t="s">
        <v>196</v>
      </c>
    </row>
    <row r="118" spans="1:1" x14ac:dyDescent="0.25">
      <c r="A118" s="43" t="s">
        <v>197</v>
      </c>
    </row>
    <row r="119" spans="1:1" x14ac:dyDescent="0.25">
      <c r="A119" s="43"/>
    </row>
    <row r="120" spans="1:1" x14ac:dyDescent="0.25">
      <c r="A120" s="45" t="s">
        <v>198</v>
      </c>
    </row>
    <row r="121" spans="1:1" x14ac:dyDescent="0.25">
      <c r="A121" s="43" t="s">
        <v>199</v>
      </c>
    </row>
    <row r="122" spans="1:1" x14ac:dyDescent="0.25">
      <c r="A122" s="43" t="s">
        <v>200</v>
      </c>
    </row>
    <row r="123" spans="1:1" x14ac:dyDescent="0.25">
      <c r="A123" s="43"/>
    </row>
    <row r="124" spans="1:1" x14ac:dyDescent="0.25">
      <c r="A124" s="45" t="s">
        <v>201</v>
      </c>
    </row>
    <row r="125" spans="1:1" x14ac:dyDescent="0.25">
      <c r="A125" s="43" t="s">
        <v>202</v>
      </c>
    </row>
    <row r="126" spans="1:1" x14ac:dyDescent="0.25">
      <c r="A126" s="43" t="s">
        <v>203</v>
      </c>
    </row>
    <row r="127" spans="1:1" x14ac:dyDescent="0.25">
      <c r="A127" s="43"/>
    </row>
    <row r="128" spans="1:1" x14ac:dyDescent="0.25">
      <c r="A128" s="45" t="s">
        <v>85</v>
      </c>
    </row>
    <row r="129" spans="1:1" x14ac:dyDescent="0.25">
      <c r="A129" s="43" t="s">
        <v>204</v>
      </c>
    </row>
    <row r="130" spans="1:1" x14ac:dyDescent="0.25">
      <c r="A130" s="43" t="s">
        <v>205</v>
      </c>
    </row>
    <row r="131" spans="1:1" x14ac:dyDescent="0.25">
      <c r="A131" s="43" t="s">
        <v>206</v>
      </c>
    </row>
    <row r="132" spans="1:1" x14ac:dyDescent="0.25">
      <c r="A132" s="43" t="s">
        <v>207</v>
      </c>
    </row>
    <row r="133" spans="1:1" x14ac:dyDescent="0.25">
      <c r="A133" s="43"/>
    </row>
    <row r="134" spans="1:1" x14ac:dyDescent="0.25">
      <c r="A134" s="43" t="s">
        <v>263</v>
      </c>
    </row>
    <row r="135" spans="1:1" x14ac:dyDescent="0.25">
      <c r="A135" s="43"/>
    </row>
    <row r="136" spans="1:1" ht="15.75" x14ac:dyDescent="0.25">
      <c r="A136" s="44" t="s">
        <v>141</v>
      </c>
    </row>
    <row r="137" spans="1:1" x14ac:dyDescent="0.25">
      <c r="A137" s="46" t="s">
        <v>208</v>
      </c>
    </row>
    <row r="138" spans="1:1" ht="15.75" x14ac:dyDescent="0.25">
      <c r="A138" s="44" t="s">
        <v>141</v>
      </c>
    </row>
    <row r="139" spans="1:1" x14ac:dyDescent="0.25">
      <c r="A139" s="43"/>
    </row>
    <row r="140" spans="1:1" x14ac:dyDescent="0.25">
      <c r="A140" s="43" t="s">
        <v>209</v>
      </c>
    </row>
    <row r="141" spans="1:1" x14ac:dyDescent="0.25">
      <c r="A141" s="43"/>
    </row>
    <row r="142" spans="1:1" x14ac:dyDescent="0.25">
      <c r="A142" s="43" t="s">
        <v>210</v>
      </c>
    </row>
    <row r="143" spans="1:1" x14ac:dyDescent="0.25">
      <c r="A143" s="43" t="s">
        <v>211</v>
      </c>
    </row>
    <row r="144" spans="1:1" x14ac:dyDescent="0.25">
      <c r="A144" s="43" t="s">
        <v>212</v>
      </c>
    </row>
    <row r="145" spans="1:1" x14ac:dyDescent="0.25">
      <c r="A145" s="43"/>
    </row>
    <row r="146" spans="1:1" x14ac:dyDescent="0.25">
      <c r="A146" s="43" t="s">
        <v>213</v>
      </c>
    </row>
    <row r="147" spans="1:1" x14ac:dyDescent="0.25">
      <c r="A147" s="43" t="s">
        <v>214</v>
      </c>
    </row>
    <row r="148" spans="1:1" x14ac:dyDescent="0.25">
      <c r="A148" s="43" t="s">
        <v>215</v>
      </c>
    </row>
    <row r="149" spans="1:1" x14ac:dyDescent="0.25">
      <c r="A149" s="43"/>
    </row>
    <row r="150" spans="1:1" x14ac:dyDescent="0.25">
      <c r="A150" s="43" t="s">
        <v>216</v>
      </c>
    </row>
    <row r="151" spans="1:1" x14ac:dyDescent="0.25">
      <c r="A151" s="43" t="s">
        <v>217</v>
      </c>
    </row>
    <row r="152" spans="1:1" x14ac:dyDescent="0.25">
      <c r="A152" s="43" t="s">
        <v>218</v>
      </c>
    </row>
    <row r="153" spans="1:1" x14ac:dyDescent="0.25">
      <c r="A153" s="43" t="s">
        <v>219</v>
      </c>
    </row>
    <row r="154" spans="1:1" x14ac:dyDescent="0.25">
      <c r="A154" s="43"/>
    </row>
    <row r="155" spans="1:1" x14ac:dyDescent="0.25">
      <c r="A155" s="43" t="s">
        <v>117</v>
      </c>
    </row>
    <row r="156" spans="1:1" x14ac:dyDescent="0.25">
      <c r="A156" s="43" t="s">
        <v>220</v>
      </c>
    </row>
    <row r="157" spans="1:1" x14ac:dyDescent="0.25">
      <c r="A157" s="43" t="s">
        <v>221</v>
      </c>
    </row>
    <row r="158" spans="1:1" x14ac:dyDescent="0.25">
      <c r="A158" s="43" t="s">
        <v>222</v>
      </c>
    </row>
    <row r="159" spans="1:1" x14ac:dyDescent="0.25">
      <c r="A159" s="43"/>
    </row>
    <row r="160" spans="1:1" x14ac:dyDescent="0.25">
      <c r="A160" s="43" t="s">
        <v>223</v>
      </c>
    </row>
    <row r="161" spans="1:1" x14ac:dyDescent="0.25">
      <c r="A161" s="43" t="s">
        <v>224</v>
      </c>
    </row>
    <row r="162" spans="1:1" x14ac:dyDescent="0.25">
      <c r="A162" s="43" t="s">
        <v>225</v>
      </c>
    </row>
    <row r="163" spans="1:1" x14ac:dyDescent="0.25">
      <c r="A163" s="43"/>
    </row>
    <row r="164" spans="1:1" x14ac:dyDescent="0.25">
      <c r="A164" s="46" t="s">
        <v>226</v>
      </c>
    </row>
    <row r="165" spans="1:1" x14ac:dyDescent="0.25">
      <c r="A165" s="43" t="s">
        <v>264</v>
      </c>
    </row>
    <row r="166" spans="1:1" x14ac:dyDescent="0.25">
      <c r="A166" s="43" t="s">
        <v>227</v>
      </c>
    </row>
    <row r="167" spans="1:1" x14ac:dyDescent="0.25">
      <c r="A167" s="43" t="s">
        <v>228</v>
      </c>
    </row>
    <row r="168" spans="1:1" x14ac:dyDescent="0.25">
      <c r="A168" s="43"/>
    </row>
    <row r="169" spans="1:1" ht="15.75" x14ac:dyDescent="0.25">
      <c r="A169" s="44" t="s">
        <v>141</v>
      </c>
    </row>
    <row r="170" spans="1:1" ht="15.75" x14ac:dyDescent="0.25">
      <c r="A170" s="44" t="s">
        <v>229</v>
      </c>
    </row>
    <row r="171" spans="1:1" ht="15.75" x14ac:dyDescent="0.25">
      <c r="A171" s="44" t="s">
        <v>141</v>
      </c>
    </row>
    <row r="172" spans="1:1" x14ac:dyDescent="0.25">
      <c r="A172" s="43"/>
    </row>
    <row r="173" spans="1:1" x14ac:dyDescent="0.25">
      <c r="A173" s="43" t="s">
        <v>230</v>
      </c>
    </row>
    <row r="174" spans="1:1" x14ac:dyDescent="0.25">
      <c r="A174" s="43" t="s">
        <v>231</v>
      </c>
    </row>
    <row r="175" spans="1:1" x14ac:dyDescent="0.25">
      <c r="A175" s="43" t="s">
        <v>232</v>
      </c>
    </row>
    <row r="176" spans="1:1" x14ac:dyDescent="0.25">
      <c r="A176" s="43" t="s">
        <v>233</v>
      </c>
    </row>
    <row r="177" spans="1:1" x14ac:dyDescent="0.25">
      <c r="A177" s="43"/>
    </row>
    <row r="178" spans="1:1" x14ac:dyDescent="0.25">
      <c r="A178" s="43" t="s">
        <v>265</v>
      </c>
    </row>
    <row r="179" spans="1:1" x14ac:dyDescent="0.25">
      <c r="A179" s="43" t="s">
        <v>234</v>
      </c>
    </row>
    <row r="180" spans="1:1" x14ac:dyDescent="0.25">
      <c r="A180" s="43" t="s">
        <v>235</v>
      </c>
    </row>
    <row r="181" spans="1:1" x14ac:dyDescent="0.25">
      <c r="A181" s="43" t="s">
        <v>236</v>
      </c>
    </row>
    <row r="182" spans="1:1" x14ac:dyDescent="0.25">
      <c r="A182" s="43"/>
    </row>
    <row r="183" spans="1:1" x14ac:dyDescent="0.25">
      <c r="A183" s="46" t="s">
        <v>237</v>
      </c>
    </row>
    <row r="184" spans="1:1" x14ac:dyDescent="0.25">
      <c r="A184" s="43" t="s">
        <v>238</v>
      </c>
    </row>
    <row r="185" spans="1:1" x14ac:dyDescent="0.25">
      <c r="A185" s="43" t="s">
        <v>266</v>
      </c>
    </row>
    <row r="186" spans="1:1" x14ac:dyDescent="0.25">
      <c r="A186" s="43" t="s">
        <v>239</v>
      </c>
    </row>
    <row r="187" spans="1:1" x14ac:dyDescent="0.25">
      <c r="A187" s="43"/>
    </row>
    <row r="188" spans="1:1" x14ac:dyDescent="0.25">
      <c r="A188" s="46" t="s">
        <v>240</v>
      </c>
    </row>
    <row r="189" spans="1:1" x14ac:dyDescent="0.25">
      <c r="A189" s="43" t="s">
        <v>241</v>
      </c>
    </row>
    <row r="190" spans="1:1" x14ac:dyDescent="0.25">
      <c r="A190" s="43" t="s">
        <v>242</v>
      </c>
    </row>
    <row r="191" spans="1:1" x14ac:dyDescent="0.25">
      <c r="A191" s="43"/>
    </row>
    <row r="192" spans="1:1" ht="15.75" x14ac:dyDescent="0.25">
      <c r="A192" s="44" t="s">
        <v>243</v>
      </c>
    </row>
    <row r="193" spans="1:1" x14ac:dyDescent="0.25">
      <c r="A193" s="43"/>
    </row>
    <row r="194" spans="1:1" x14ac:dyDescent="0.25">
      <c r="A194" s="43" t="s">
        <v>244</v>
      </c>
    </row>
    <row r="195" spans="1:1" x14ac:dyDescent="0.25">
      <c r="A195" s="43" t="s">
        <v>245</v>
      </c>
    </row>
    <row r="196" spans="1:1" x14ac:dyDescent="0.25">
      <c r="A196" s="43"/>
    </row>
    <row r="197" spans="1:1" ht="15.75" x14ac:dyDescent="0.25">
      <c r="A197" s="44" t="s">
        <v>246</v>
      </c>
    </row>
    <row r="198" spans="1:1" x14ac:dyDescent="0.25">
      <c r="A198" s="43" t="s">
        <v>247</v>
      </c>
    </row>
    <row r="199" spans="1:1" x14ac:dyDescent="0.25">
      <c r="A199" s="43" t="s">
        <v>248</v>
      </c>
    </row>
    <row r="200" spans="1:1" x14ac:dyDescent="0.25">
      <c r="A200" s="43"/>
    </row>
    <row r="201" spans="1:1" x14ac:dyDescent="0.25">
      <c r="A201" s="43" t="s">
        <v>249</v>
      </c>
    </row>
    <row r="202" spans="1:1" x14ac:dyDescent="0.25">
      <c r="A202" s="43"/>
    </row>
    <row r="203" spans="1:1" ht="15.75" x14ac:dyDescent="0.25">
      <c r="A203" s="44" t="s">
        <v>250</v>
      </c>
    </row>
    <row r="204" spans="1:1" x14ac:dyDescent="0.25">
      <c r="A204" s="45" t="s">
        <v>251</v>
      </c>
    </row>
    <row r="205" spans="1:1" x14ac:dyDescent="0.25">
      <c r="A205" s="43" t="s">
        <v>252</v>
      </c>
    </row>
    <row r="206" spans="1:1" x14ac:dyDescent="0.25">
      <c r="A206" s="43" t="s">
        <v>253</v>
      </c>
    </row>
    <row r="207" spans="1:1" x14ac:dyDescent="0.25">
      <c r="A207" s="43" t="s">
        <v>254</v>
      </c>
    </row>
    <row r="208" spans="1:1" x14ac:dyDescent="0.25">
      <c r="A208" s="43" t="s">
        <v>255</v>
      </c>
    </row>
    <row r="209" spans="1:1" x14ac:dyDescent="0.25">
      <c r="A209" s="43" t="s">
        <v>256</v>
      </c>
    </row>
    <row r="210" spans="1:1" x14ac:dyDescent="0.25">
      <c r="A210" s="43"/>
    </row>
    <row r="211" spans="1:1" x14ac:dyDescent="0.25">
      <c r="A211" s="43" t="s">
        <v>257</v>
      </c>
    </row>
    <row r="212" spans="1:1" x14ac:dyDescent="0.25">
      <c r="A212" s="43" t="s">
        <v>258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1. Inventář Úkolů</vt:lpstr>
      <vt:lpstr>2. Prioritizace</vt:lpstr>
      <vt:lpstr>3. SOP Šablony</vt:lpstr>
      <vt:lpstr>4. Požadavky na VA</vt:lpstr>
      <vt:lpstr>5. Implementační Plán</vt:lpstr>
      <vt:lpstr>Návod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Pepa</cp:lastModifiedBy>
  <cp:revision>0</cp:revision>
  <dcterms:created xsi:type="dcterms:W3CDTF">2026-02-08T12:42:06Z</dcterms:created>
  <dcterms:modified xsi:type="dcterms:W3CDTF">2026-02-08T13:17:41Z</dcterms:modified>
  <dc:language>en-US</dc:language>
</cp:coreProperties>
</file>